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3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4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75" windowWidth="18915" windowHeight="11220" activeTab="7"/>
  </bookViews>
  <sheets>
    <sheet name="C14" sheetId="29" r:id="rId1"/>
    <sheet name="C15" sheetId="13" r:id="rId2"/>
    <sheet name="C16" sheetId="5" r:id="rId3"/>
    <sheet name="C17" sheetId="31" r:id="rId4"/>
    <sheet name="G56" sheetId="32" r:id="rId5"/>
    <sheet name="G57A" sheetId="33" r:id="rId6"/>
    <sheet name="G57B" sheetId="34" r:id="rId7"/>
    <sheet name="G58" sheetId="35" r:id="rId8"/>
  </sheets>
  <definedNames>
    <definedName name="_xlnm.Print_Area" localSheetId="0">'C14'!$B$2:$G$28</definedName>
    <definedName name="_xlnm.Print_Area" localSheetId="1">'C15'!$B$2:$E$25</definedName>
    <definedName name="_xlnm.Print_Area" localSheetId="2">'C16'!$B$2:$H$24</definedName>
    <definedName name="_xlnm.Print_Area" localSheetId="3">'C17'!$B$2:$E$22</definedName>
    <definedName name="_xlnm.Print_Area" localSheetId="4">'G56'!$I$10:$P$35</definedName>
    <definedName name="_xlnm.Print_Area" localSheetId="7">'G58'!$I$10:$P$36</definedName>
  </definedNames>
  <calcPr calcId="145621"/>
</workbook>
</file>

<file path=xl/calcChain.xml><?xml version="1.0" encoding="utf-8"?>
<calcChain xmlns="http://schemas.openxmlformats.org/spreadsheetml/2006/main">
  <c r="H21" i="5" l="1"/>
  <c r="E21" i="5"/>
  <c r="F12" i="5"/>
  <c r="F6" i="5"/>
  <c r="F21" i="5" s="1"/>
  <c r="C12" i="5"/>
  <c r="C6" i="5"/>
  <c r="C21" i="5" s="1"/>
  <c r="H19" i="5"/>
  <c r="H18" i="5"/>
  <c r="H17" i="5"/>
  <c r="H16" i="5"/>
  <c r="H15" i="5"/>
  <c r="H14" i="5"/>
  <c r="H13" i="5"/>
  <c r="H10" i="5"/>
  <c r="H9" i="5"/>
  <c r="H8" i="5"/>
  <c r="H7" i="5"/>
  <c r="E19" i="5"/>
  <c r="E18" i="5"/>
  <c r="E17" i="5"/>
  <c r="E16" i="5"/>
  <c r="E15" i="5"/>
  <c r="E14" i="5"/>
  <c r="E13" i="5"/>
  <c r="E10" i="5"/>
  <c r="E9" i="5"/>
  <c r="E8" i="5"/>
  <c r="E7" i="5"/>
  <c r="H12" i="5"/>
  <c r="E12" i="5"/>
  <c r="E6" i="5"/>
  <c r="H6" i="5" l="1"/>
</calcChain>
</file>

<file path=xl/sharedStrings.xml><?xml version="1.0" encoding="utf-8"?>
<sst xmlns="http://schemas.openxmlformats.org/spreadsheetml/2006/main" count="122" uniqueCount="63">
  <si>
    <t xml:space="preserve"> Compañías de financiamiento</t>
  </si>
  <si>
    <t xml:space="preserve"> Corporaciones financieras</t>
  </si>
  <si>
    <t xml:space="preserve"> Bancos comerciales</t>
  </si>
  <si>
    <t>Diferencia</t>
  </si>
  <si>
    <t>Fecha</t>
  </si>
  <si>
    <t>Pérdidas</t>
  </si>
  <si>
    <t xml:space="preserve"> Cooperativas financieras</t>
  </si>
  <si>
    <t>Fondos de pensiones posición propia</t>
  </si>
  <si>
    <t>Fondos de pensiones posición terceros</t>
  </si>
  <si>
    <t>Sociedades comisionistas de bolsa posición propia</t>
  </si>
  <si>
    <t>Sociedades comisionistas de bolsa posición terceros</t>
  </si>
  <si>
    <t>Sociedades fiduciarias posición propia</t>
  </si>
  <si>
    <t>Sociedades fiduciarias posición terceros</t>
  </si>
  <si>
    <t>Otros</t>
  </si>
  <si>
    <t>Variación</t>
  </si>
  <si>
    <t>(porcentaje)</t>
  </si>
  <si>
    <t>Sistema Financiero</t>
  </si>
  <si>
    <t>Oferta</t>
  </si>
  <si>
    <t>Patrimonio</t>
  </si>
  <si>
    <t>Cooperativas financieras</t>
  </si>
  <si>
    <t>Total de TES en pesos y UVR</t>
  </si>
  <si>
    <t>(billones de pesos)</t>
  </si>
  <si>
    <t>Cooperativas</t>
  </si>
  <si>
    <t>Bancos</t>
  </si>
  <si>
    <t>Pensiones</t>
  </si>
  <si>
    <t>Instituciones financieras no bancarias</t>
  </si>
  <si>
    <t>Establecimientos de crédito</t>
  </si>
  <si>
    <t>Sistema financiero</t>
  </si>
  <si>
    <t>Fuentes: Superintendencia Financiera de Colombia y Banco de la República (DCV); cálculos del Banco de la República.</t>
  </si>
  <si>
    <t>a/ Cifras en billones de pesos</t>
  </si>
  <si>
    <t>b/ Porcentaje del portafolio total de TES.</t>
  </si>
  <si>
    <r>
      <t>Porcentaje</t>
    </r>
    <r>
      <rPr>
        <vertAlign val="superscript"/>
        <sz val="11"/>
        <rFont val="Times New Roman"/>
        <family val="1"/>
      </rPr>
      <t>b/</t>
    </r>
  </si>
  <si>
    <r>
      <t>Patrimonio</t>
    </r>
    <r>
      <rPr>
        <vertAlign val="superscript"/>
        <sz val="11"/>
        <rFont val="Times New Roman"/>
        <family val="1"/>
      </rPr>
      <t>a/</t>
    </r>
  </si>
  <si>
    <t>Fuente: Banco de la República (DCV); cálculos del Banco de la República.</t>
  </si>
  <si>
    <t>Sociedades fiduciarias</t>
  </si>
  <si>
    <t>Sociedades comisionistas de bolsa</t>
  </si>
  <si>
    <t>A. Posición propia</t>
  </si>
  <si>
    <t>B. Posición terceros</t>
  </si>
  <si>
    <t>Corporaciones financieras</t>
  </si>
  <si>
    <t>Compañías de financiamiento</t>
  </si>
  <si>
    <r>
      <t>Saldo expuesto</t>
    </r>
    <r>
      <rPr>
        <vertAlign val="superscript"/>
        <sz val="11"/>
        <rFont val="Times New Roman"/>
        <family val="1"/>
      </rPr>
      <t>a/</t>
    </r>
  </si>
  <si>
    <t>Compañías de seguros y capitalización</t>
  </si>
  <si>
    <t>a/ Cifras en años.</t>
  </si>
  <si>
    <t>Mafe porfa pon el a/ de la leyenda como superíndice</t>
  </si>
  <si>
    <t>Compañías de seguros a/</t>
  </si>
  <si>
    <t>a/ Incluye posición propia y de terceros.</t>
  </si>
  <si>
    <t>Porcentaje del patrimonio</t>
  </si>
  <si>
    <t>Compañias de seguros</t>
  </si>
  <si>
    <t>Sistema financiero posición propia</t>
  </si>
  <si>
    <t>Promedio (febrero de 2014 a agosto de 2014)</t>
  </si>
  <si>
    <t>Promedio (agosto de 2013 a febrero de 2014)</t>
  </si>
  <si>
    <t>-</t>
  </si>
  <si>
    <t>c/ El Saldo de TES expuesto a riesgo de mercado para estas entidades fue de 563,1 m el 21 de febrero de 2014, mientras que al 22 de agosto no registra saldo.</t>
  </si>
  <si>
    <r>
      <t>Cooperativas financieras</t>
    </r>
    <r>
      <rPr>
        <vertAlign val="superscript"/>
        <sz val="11"/>
        <rFont val="Times New Roman"/>
        <family val="1"/>
      </rPr>
      <t>c/</t>
    </r>
  </si>
  <si>
    <t>Bancos comerciales</t>
  </si>
  <si>
    <t>a/ Patrimonio a junio de 2014.</t>
  </si>
  <si>
    <t>Cuadro 14. Saldo de TES expuesto a riesgo de mercado de las entidades financieras (TES en pesos y UVR)</t>
  </si>
  <si>
    <r>
      <t>Cuadro 15. Duración del portafolio de TES de las entidades financieras</t>
    </r>
    <r>
      <rPr>
        <vertAlign val="superscript"/>
        <sz val="11"/>
        <rFont val="Times New Roman"/>
        <family val="1"/>
      </rPr>
      <t>a/</t>
    </r>
    <r>
      <rPr>
        <sz val="11"/>
        <rFont val="Times New Roman"/>
        <family val="1"/>
      </rPr>
      <t xml:space="preserve"> (TES en pesos y UVR)</t>
    </r>
  </si>
  <si>
    <t>Cuadro 16. Pérdidas por valoración ante un incremento de 400 pb como porcentaje del patrimonio</t>
  </si>
  <si>
    <t>Cuadro 17. VaR promedio de seis meses</t>
  </si>
  <si>
    <t>Gráfico 56. VaR de los establecimientos de crédito como porcentaje del saldo expuesto</t>
  </si>
  <si>
    <t>Gráfico 57. VaR de las IFNB como porcentaje del saldo expuesto</t>
  </si>
  <si>
    <t>Gráfico 58. VaR del sistema financiero como porcentaje del saldo expuesto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</si>
</sst>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\ * #,##0.00_);_(&quot;$&quot;\ * \(#,##0.00\);_(&quot;$&quot;\ * &quot;-&quot;??_);_(@_)"/>
    <numFmt numFmtId="43" formatCode="_(* #,##0.00_);_(* \(#,##0.00\);_(* &quot;-&quot;??_);_(@_)"/>
    <numFmt numFmtId="164" formatCode="0.0000"/>
    <numFmt numFmtId="165" formatCode="0.0"/>
    <numFmt numFmtId="166" formatCode="0.0%"/>
    <numFmt numFmtId="167" formatCode="_-* #,##0.00_-;\-* #,##0.00_-;_-* &quot;-&quot;??_-;_-@_-"/>
    <numFmt numFmtId="168" formatCode="0.00_);\(0.00\)"/>
    <numFmt numFmtId="169" formatCode="0.000"/>
    <numFmt numFmtId="170" formatCode="mm/dd/yyyy\ hh:mm:ss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indexed="8"/>
      <name val="Calibri"/>
      <family val="2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8"/>
      <color indexed="56"/>
      <name val="Cambria"/>
      <family val="2"/>
      <scheme val="major"/>
    </font>
    <font>
      <sz val="1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sz val="9"/>
      <name val="Times New Roman"/>
      <family val="1"/>
    </font>
    <font>
      <vertAlign val="superscript"/>
      <sz val="11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29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/>
      <right style="thin">
        <color rgb="FFC00000"/>
      </right>
      <top/>
      <bottom/>
      <diagonal/>
    </border>
    <border>
      <left/>
      <right/>
      <top/>
      <bottom style="thin">
        <color rgb="FFC00000"/>
      </bottom>
      <diagonal/>
    </border>
    <border>
      <left/>
      <right style="thin">
        <color rgb="FFC00000"/>
      </right>
      <top/>
      <bottom style="thin">
        <color rgb="FFC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/>
      <diagonal/>
    </border>
    <border>
      <left style="thin">
        <color rgb="FFC00000"/>
      </left>
      <right style="thin">
        <color rgb="FFC00000"/>
      </right>
      <top/>
      <bottom/>
      <diagonal/>
    </border>
    <border>
      <left style="thin">
        <color rgb="FFC00000"/>
      </left>
      <right style="thin">
        <color rgb="FFC00000"/>
      </right>
      <top/>
      <bottom style="thin">
        <color rgb="FFC00000"/>
      </bottom>
      <diagonal/>
    </border>
    <border>
      <left style="thin">
        <color rgb="FFC00000"/>
      </left>
      <right/>
      <top/>
      <bottom/>
      <diagonal/>
    </border>
    <border>
      <left style="thin">
        <color rgb="FFC00000"/>
      </left>
      <right/>
      <top/>
      <bottom style="thin">
        <color rgb="FFC00000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C00000"/>
      </top>
      <bottom style="thin">
        <color indexed="64"/>
      </bottom>
      <diagonal/>
    </border>
    <border>
      <left style="thin">
        <color rgb="FFC00000"/>
      </left>
      <right/>
      <top/>
      <bottom style="thin">
        <color indexed="64"/>
      </bottom>
      <diagonal/>
    </border>
    <border>
      <left/>
      <right style="thin">
        <color rgb="FFC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/>
    <xf numFmtId="9" fontId="1" fillId="0" borderId="0" applyFont="0" applyFill="0" applyBorder="0" applyAlignment="0" applyProtection="0"/>
    <xf numFmtId="0" fontId="3" fillId="0" borderId="0"/>
    <xf numFmtId="167" fontId="1" fillId="0" borderId="0" applyFont="0" applyFill="0" applyBorder="0" applyAlignment="0" applyProtection="0"/>
    <xf numFmtId="0" fontId="1" fillId="0" borderId="0"/>
    <xf numFmtId="0" fontId="3" fillId="0" borderId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1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4" fillId="7" borderId="0" applyNumberFormat="0" applyBorder="0" applyAlignment="0" applyProtection="0"/>
    <xf numFmtId="0" fontId="9" fillId="9" borderId="4" applyNumberFormat="0" applyAlignment="0" applyProtection="0"/>
    <xf numFmtId="0" fontId="10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5" borderId="0" applyNumberFormat="0" applyBorder="0" applyAlignment="0" applyProtection="0"/>
    <xf numFmtId="0" fontId="8" fillId="21" borderId="0" applyNumberFormat="0" applyBorder="0" applyAlignment="0" applyProtection="0"/>
    <xf numFmtId="0" fontId="6" fillId="9" borderId="4" applyNumberFormat="0" applyAlignment="0" applyProtection="0"/>
    <xf numFmtId="0" fontId="5" fillId="6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6" applyNumberFormat="0" applyFont="0" applyAlignment="0" applyProtection="0"/>
    <xf numFmtId="0" fontId="7" fillId="9" borderId="5" applyNumberFormat="0" applyAlignment="0" applyProtection="0"/>
    <xf numFmtId="0" fontId="14" fillId="0" borderId="8" applyNumberFormat="0" applyFill="0" applyAlignment="0" applyProtection="0"/>
    <xf numFmtId="0" fontId="15" fillId="0" borderId="9" applyNumberFormat="0" applyFill="0" applyAlignment="0" applyProtection="0"/>
    <xf numFmtId="0" fontId="11" fillId="0" borderId="10" applyNumberFormat="0" applyFill="0" applyAlignment="0" applyProtection="0"/>
    <xf numFmtId="0" fontId="16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1" fillId="0" borderId="0">
      <alignment wrapText="1"/>
    </xf>
    <xf numFmtId="170" fontId="1" fillId="0" borderId="0">
      <alignment wrapText="1"/>
    </xf>
    <xf numFmtId="0" fontId="1" fillId="9" borderId="0">
      <alignment wrapText="1"/>
    </xf>
    <xf numFmtId="0" fontId="1" fillId="0" borderId="0">
      <alignment wrapText="1"/>
    </xf>
    <xf numFmtId="0" fontId="1" fillId="0" borderId="0">
      <alignment wrapText="1"/>
    </xf>
    <xf numFmtId="44" fontId="1" fillId="0" borderId="0" applyFont="0" applyFill="0" applyBorder="0" applyAlignment="0" applyProtection="0"/>
    <xf numFmtId="2" fontId="1" fillId="0" borderId="0"/>
  </cellStyleXfs>
  <cellXfs count="120">
    <xf numFmtId="0" fontId="0" fillId="0" borderId="0" xfId="0"/>
    <xf numFmtId="169" fontId="0" fillId="0" borderId="0" xfId="0" applyNumberForma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0" fillId="0" borderId="0" xfId="0" applyNumberFormat="1" applyFill="1"/>
    <xf numFmtId="3" fontId="0" fillId="0" borderId="0" xfId="0" applyNumberFormat="1" applyFill="1"/>
    <xf numFmtId="164" fontId="0" fillId="0" borderId="0" xfId="0" applyNumberFormat="1" applyFill="1"/>
    <xf numFmtId="0" fontId="17" fillId="0" borderId="0" xfId="0" applyFont="1" applyFill="1"/>
    <xf numFmtId="0" fontId="19" fillId="0" borderId="0" xfId="0" applyFont="1" applyFill="1" applyBorder="1"/>
    <xf numFmtId="0" fontId="19" fillId="0" borderId="0" xfId="0" applyFont="1" applyFill="1"/>
    <xf numFmtId="168" fontId="19" fillId="0" borderId="0" xfId="0" applyNumberFormat="1" applyFont="1" applyFill="1" applyAlignment="1">
      <alignment horizontal="center"/>
    </xf>
    <xf numFmtId="0" fontId="18" fillId="0" borderId="0" xfId="0" applyFont="1" applyFill="1"/>
    <xf numFmtId="168" fontId="18" fillId="0" borderId="0" xfId="0" applyNumberFormat="1" applyFont="1" applyFill="1" applyAlignment="1">
      <alignment horizontal="center"/>
    </xf>
    <xf numFmtId="168" fontId="18" fillId="0" borderId="0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left" vertical="center"/>
    </xf>
    <xf numFmtId="0" fontId="20" fillId="0" borderId="0" xfId="0" applyFont="1" applyFill="1" applyBorder="1"/>
    <xf numFmtId="0" fontId="18" fillId="0" borderId="0" xfId="0" applyFont="1" applyFill="1" applyBorder="1" applyAlignment="1">
      <alignment horizontal="center" wrapText="1"/>
    </xf>
    <xf numFmtId="0" fontId="18" fillId="0" borderId="0" xfId="0" applyFont="1" applyFill="1" applyBorder="1"/>
    <xf numFmtId="0" fontId="19" fillId="0" borderId="0" xfId="0" applyFont="1" applyFill="1" applyAlignment="1">
      <alignment vertical="center"/>
    </xf>
    <xf numFmtId="0" fontId="18" fillId="0" borderId="0" xfId="0" applyFont="1" applyFill="1" applyAlignment="1">
      <alignment vertical="center"/>
    </xf>
    <xf numFmtId="2" fontId="18" fillId="0" borderId="0" xfId="0" applyNumberFormat="1" applyFont="1" applyFill="1" applyAlignment="1">
      <alignment horizontal="center"/>
    </xf>
    <xf numFmtId="2" fontId="18" fillId="0" borderId="0" xfId="0" applyNumberFormat="1" applyFont="1" applyFill="1" applyBorder="1" applyAlignment="1">
      <alignment horizontal="center"/>
    </xf>
    <xf numFmtId="2" fontId="19" fillId="0" borderId="0" xfId="0" applyNumberFormat="1" applyFont="1" applyFill="1" applyAlignment="1">
      <alignment horizontal="center"/>
    </xf>
    <xf numFmtId="165" fontId="18" fillId="0" borderId="0" xfId="0" applyNumberFormat="1" applyFont="1" applyFill="1" applyAlignment="1">
      <alignment horizontal="center"/>
    </xf>
    <xf numFmtId="0" fontId="18" fillId="0" borderId="18" xfId="0" applyFont="1" applyFill="1" applyBorder="1"/>
    <xf numFmtId="0" fontId="19" fillId="0" borderId="19" xfId="0" applyFont="1" applyFill="1" applyBorder="1"/>
    <xf numFmtId="0" fontId="19" fillId="0" borderId="18" xfId="0" applyFont="1" applyFill="1" applyBorder="1" applyAlignment="1">
      <alignment vertical="center"/>
    </xf>
    <xf numFmtId="2" fontId="19" fillId="0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/>
    <xf numFmtId="0" fontId="18" fillId="0" borderId="18" xfId="0" applyFont="1" applyFill="1" applyBorder="1" applyAlignment="1">
      <alignment horizontal="center"/>
    </xf>
    <xf numFmtId="168" fontId="19" fillId="0" borderId="18" xfId="0" applyNumberFormat="1" applyFont="1" applyFill="1" applyBorder="1" applyAlignment="1">
      <alignment horizontal="center"/>
    </xf>
    <xf numFmtId="15" fontId="18" fillId="0" borderId="19" xfId="0" applyNumberFormat="1" applyFont="1" applyFill="1" applyBorder="1" applyAlignment="1">
      <alignment horizontal="center"/>
    </xf>
    <xf numFmtId="15" fontId="18" fillId="0" borderId="19" xfId="0" applyNumberFormat="1" applyFont="1" applyFill="1" applyBorder="1"/>
    <xf numFmtId="0" fontId="18" fillId="0" borderId="1" xfId="0" applyFont="1" applyFill="1" applyBorder="1"/>
    <xf numFmtId="2" fontId="19" fillId="0" borderId="0" xfId="0" applyNumberFormat="1" applyFont="1" applyFill="1" applyBorder="1" applyAlignment="1">
      <alignment horizontal="center"/>
    </xf>
    <xf numFmtId="2" fontId="18" fillId="0" borderId="0" xfId="0" applyNumberFormat="1" applyFont="1" applyFill="1" applyBorder="1"/>
    <xf numFmtId="10" fontId="18" fillId="0" borderId="0" xfId="1" applyNumberFormat="1" applyFont="1" applyFill="1" applyBorder="1"/>
    <xf numFmtId="2" fontId="18" fillId="0" borderId="0" xfId="0" applyNumberFormat="1" applyFont="1" applyFill="1"/>
    <xf numFmtId="0" fontId="18" fillId="0" borderId="13" xfId="0" applyFont="1" applyFill="1" applyBorder="1"/>
    <xf numFmtId="2" fontId="18" fillId="0" borderId="1" xfId="0" applyNumberFormat="1" applyFont="1" applyFill="1" applyBorder="1" applyAlignment="1">
      <alignment horizontal="center"/>
    </xf>
    <xf numFmtId="2" fontId="18" fillId="0" borderId="0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left" vertical="center"/>
    </xf>
    <xf numFmtId="0" fontId="18" fillId="0" borderId="0" xfId="0" applyFont="1" applyFill="1" applyBorder="1" applyAlignment="1">
      <alignment horizontal="center"/>
    </xf>
    <xf numFmtId="43" fontId="18" fillId="0" borderId="0" xfId="7" applyFont="1" applyFill="1" applyBorder="1"/>
    <xf numFmtId="3" fontId="18" fillId="0" borderId="0" xfId="0" applyNumberFormat="1" applyFont="1" applyFill="1"/>
    <xf numFmtId="169" fontId="18" fillId="0" borderId="0" xfId="0" applyNumberFormat="1" applyFont="1" applyFill="1"/>
    <xf numFmtId="169" fontId="18" fillId="0" borderId="0" xfId="0" applyNumberFormat="1" applyFont="1" applyFill="1" applyBorder="1"/>
    <xf numFmtId="166" fontId="18" fillId="0" borderId="0" xfId="1" applyNumberFormat="1" applyFont="1" applyFill="1"/>
    <xf numFmtId="15" fontId="18" fillId="0" borderId="1" xfId="0" applyNumberFormat="1" applyFont="1" applyFill="1" applyBorder="1" applyAlignment="1">
      <alignment horizontal="center"/>
    </xf>
    <xf numFmtId="0" fontId="18" fillId="0" borderId="20" xfId="0" applyFont="1" applyFill="1" applyBorder="1"/>
    <xf numFmtId="4" fontId="19" fillId="0" borderId="18" xfId="0" applyNumberFormat="1" applyFont="1" applyFill="1" applyBorder="1" applyAlignment="1">
      <alignment horizontal="center"/>
    </xf>
    <xf numFmtId="0" fontId="18" fillId="0" borderId="15" xfId="0" applyFont="1" applyFill="1" applyBorder="1"/>
    <xf numFmtId="0" fontId="18" fillId="0" borderId="21" xfId="0" applyFont="1" applyFill="1" applyBorder="1"/>
    <xf numFmtId="0" fontId="19" fillId="0" borderId="15" xfId="0" applyFont="1" applyFill="1" applyBorder="1"/>
    <xf numFmtId="0" fontId="18" fillId="0" borderId="15" xfId="0" applyFont="1" applyFill="1" applyBorder="1" applyAlignment="1">
      <alignment horizontal="left" vertical="center"/>
    </xf>
    <xf numFmtId="0" fontId="19" fillId="0" borderId="21" xfId="0" applyFont="1" applyFill="1" applyBorder="1"/>
    <xf numFmtId="15" fontId="18" fillId="0" borderId="17" xfId="0" applyNumberFormat="1" applyFont="1" applyFill="1" applyBorder="1" applyAlignment="1">
      <alignment horizontal="center"/>
    </xf>
    <xf numFmtId="2" fontId="19" fillId="0" borderId="17" xfId="0" applyNumberFormat="1" applyFont="1" applyFill="1" applyBorder="1" applyAlignment="1">
      <alignment horizontal="center"/>
    </xf>
    <xf numFmtId="2" fontId="18" fillId="0" borderId="17" xfId="0" applyNumberFormat="1" applyFont="1" applyFill="1" applyBorder="1" applyAlignment="1">
      <alignment horizontal="center"/>
    </xf>
    <xf numFmtId="4" fontId="19" fillId="0" borderId="25" xfId="0" applyNumberFormat="1" applyFont="1" applyFill="1" applyBorder="1" applyAlignment="1">
      <alignment horizontal="center"/>
    </xf>
    <xf numFmtId="15" fontId="18" fillId="0" borderId="0" xfId="0" applyNumberFormat="1" applyFont="1" applyFill="1" applyBorder="1" applyAlignment="1">
      <alignment horizontal="center"/>
    </xf>
    <xf numFmtId="2" fontId="19" fillId="0" borderId="27" xfId="0" applyNumberFormat="1" applyFont="1" applyFill="1" applyBorder="1" applyAlignment="1">
      <alignment horizontal="center"/>
    </xf>
    <xf numFmtId="2" fontId="18" fillId="0" borderId="27" xfId="0" applyNumberFormat="1" applyFont="1" applyFill="1" applyBorder="1" applyAlignment="1">
      <alignment horizontal="center"/>
    </xf>
    <xf numFmtId="0" fontId="18" fillId="0" borderId="17" xfId="0" applyFont="1" applyFill="1" applyBorder="1" applyAlignment="1">
      <alignment horizontal="center"/>
    </xf>
    <xf numFmtId="15" fontId="18" fillId="0" borderId="18" xfId="0" applyNumberFormat="1" applyFont="1" applyFill="1" applyBorder="1" applyAlignment="1">
      <alignment horizontal="center"/>
    </xf>
    <xf numFmtId="44" fontId="0" fillId="0" borderId="0" xfId="48" applyFont="1" applyFill="1"/>
    <xf numFmtId="0" fontId="0" fillId="0" borderId="0" xfId="0" applyFill="1"/>
    <xf numFmtId="2" fontId="19" fillId="0" borderId="23" xfId="0" applyNumberFormat="1" applyFont="1" applyFill="1" applyBorder="1" applyAlignment="1">
      <alignment horizontal="center"/>
    </xf>
    <xf numFmtId="2" fontId="0" fillId="0" borderId="0" xfId="0" applyNumberFormat="1" applyFill="1"/>
    <xf numFmtId="2" fontId="2" fillId="0" borderId="0" xfId="0" applyNumberFormat="1" applyFont="1" applyFill="1"/>
    <xf numFmtId="2" fontId="19" fillId="0" borderId="28" xfId="0" applyNumberFormat="1" applyFont="1" applyFill="1" applyBorder="1" applyAlignment="1">
      <alignment horizontal="center"/>
    </xf>
    <xf numFmtId="0" fontId="22" fillId="0" borderId="0" xfId="0" applyFont="1" applyFill="1"/>
    <xf numFmtId="0" fontId="22" fillId="0" borderId="0" xfId="0" applyFont="1"/>
    <xf numFmtId="168" fontId="19" fillId="0" borderId="21" xfId="0" applyNumberFormat="1" applyFont="1" applyFill="1" applyBorder="1" applyAlignment="1">
      <alignment horizontal="center"/>
    </xf>
    <xf numFmtId="0" fontId="19" fillId="0" borderId="14" xfId="0" applyFont="1" applyFill="1" applyBorder="1"/>
    <xf numFmtId="0" fontId="19" fillId="0" borderId="13" xfId="0" applyFont="1" applyFill="1" applyBorder="1"/>
    <xf numFmtId="10" fontId="22" fillId="0" borderId="0" xfId="0" applyNumberFormat="1" applyFont="1" applyFill="1"/>
    <xf numFmtId="10" fontId="19" fillId="0" borderId="1" xfId="1" applyNumberFormat="1" applyFont="1" applyFill="1" applyBorder="1" applyAlignment="1">
      <alignment horizontal="center"/>
    </xf>
    <xf numFmtId="10" fontId="19" fillId="0" borderId="0" xfId="1" applyNumberFormat="1" applyFont="1" applyFill="1" applyBorder="1" applyAlignment="1">
      <alignment horizontal="center"/>
    </xf>
    <xf numFmtId="0" fontId="19" fillId="0" borderId="12" xfId="0" applyFont="1" applyFill="1" applyBorder="1"/>
    <xf numFmtId="16" fontId="18" fillId="0" borderId="12" xfId="0" applyNumberFormat="1" applyFont="1" applyFill="1" applyBorder="1" applyAlignment="1">
      <alignment horizontal="center" vertical="center" wrapText="1"/>
    </xf>
    <xf numFmtId="0" fontId="18" fillId="0" borderId="0" xfId="2" applyFont="1" applyFill="1"/>
    <xf numFmtId="4" fontId="18" fillId="0" borderId="0" xfId="2" applyNumberFormat="1" applyFont="1" applyFill="1"/>
    <xf numFmtId="15" fontId="18" fillId="0" borderId="0" xfId="2" applyNumberFormat="1" applyFont="1" applyFill="1" applyBorder="1"/>
    <xf numFmtId="4" fontId="23" fillId="0" borderId="0" xfId="2" applyNumberFormat="1" applyFont="1" applyFill="1"/>
    <xf numFmtId="14" fontId="22" fillId="0" borderId="0" xfId="0" applyNumberFormat="1" applyFont="1" applyFill="1"/>
    <xf numFmtId="2" fontId="22" fillId="0" borderId="0" xfId="46" applyNumberFormat="1" applyFont="1" applyAlignment="1">
      <alignment horizontal="center" vertical="center" wrapText="1"/>
    </xf>
    <xf numFmtId="17" fontId="22" fillId="0" borderId="0" xfId="0" applyNumberFormat="1" applyFont="1" applyFill="1"/>
    <xf numFmtId="2" fontId="18" fillId="0" borderId="0" xfId="2" applyNumberFormat="1" applyFont="1" applyFill="1"/>
    <xf numFmtId="2" fontId="24" fillId="0" borderId="0" xfId="46" applyNumberFormat="1" applyFont="1" applyAlignment="1">
      <alignment horizontal="center" vertical="center" wrapText="1"/>
    </xf>
    <xf numFmtId="17" fontId="24" fillId="22" borderId="0" xfId="0" applyNumberFormat="1" applyFont="1" applyFill="1"/>
    <xf numFmtId="2" fontId="18" fillId="0" borderId="0" xfId="2" applyNumberFormat="1" applyFont="1" applyFill="1" applyAlignment="1">
      <alignment horizontal="center" vertical="center"/>
    </xf>
    <xf numFmtId="0" fontId="25" fillId="0" borderId="0" xfId="2" applyFont="1" applyFill="1" applyAlignment="1">
      <alignment horizontal="left" vertical="top" readingOrder="1"/>
    </xf>
    <xf numFmtId="0" fontId="18" fillId="0" borderId="0" xfId="2" applyFont="1" applyFill="1" applyAlignment="1">
      <alignment horizontal="left"/>
    </xf>
    <xf numFmtId="0" fontId="19" fillId="0" borderId="0" xfId="2" applyFont="1" applyFill="1"/>
    <xf numFmtId="0" fontId="18" fillId="2" borderId="0" xfId="2" applyFont="1" applyFill="1"/>
    <xf numFmtId="14" fontId="22" fillId="0" borderId="0" xfId="0" applyNumberFormat="1" applyFont="1"/>
    <xf numFmtId="17" fontId="22" fillId="0" borderId="0" xfId="0" applyNumberFormat="1" applyFont="1"/>
    <xf numFmtId="2" fontId="22" fillId="0" borderId="0" xfId="0" applyNumberFormat="1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7" fontId="24" fillId="0" borderId="0" xfId="0" applyNumberFormat="1" applyFont="1"/>
    <xf numFmtId="17" fontId="22" fillId="0" borderId="0" xfId="0" applyNumberFormat="1" applyFont="1" applyAlignment="1">
      <alignment horizontal="center" vertical="center"/>
    </xf>
    <xf numFmtId="17" fontId="24" fillId="0" borderId="0" xfId="0" applyNumberFormat="1" applyFont="1" applyAlignment="1">
      <alignment horizontal="center" vertical="center"/>
    </xf>
    <xf numFmtId="2" fontId="18" fillId="0" borderId="17" xfId="0" applyNumberFormat="1" applyFont="1" applyFill="1" applyBorder="1"/>
    <xf numFmtId="15" fontId="18" fillId="0" borderId="0" xfId="0" applyNumberFormat="1" applyFont="1" applyFill="1" applyBorder="1" applyAlignment="1">
      <alignment horizontal="center"/>
    </xf>
    <xf numFmtId="15" fontId="18" fillId="0" borderId="17" xfId="0" applyNumberFormat="1" applyFont="1" applyFill="1" applyBorder="1" applyAlignment="1">
      <alignment horizontal="center"/>
    </xf>
    <xf numFmtId="15" fontId="18" fillId="0" borderId="22" xfId="0" applyNumberFormat="1" applyFont="1" applyFill="1" applyBorder="1" applyAlignment="1">
      <alignment horizontal="center"/>
    </xf>
    <xf numFmtId="15" fontId="18" fillId="0" borderId="23" xfId="0" applyNumberFormat="1" applyFont="1" applyFill="1" applyBorder="1" applyAlignment="1">
      <alignment horizontal="center"/>
    </xf>
    <xf numFmtId="15" fontId="18" fillId="0" borderId="24" xfId="0" applyNumberFormat="1" applyFont="1" applyFill="1" applyBorder="1" applyAlignment="1">
      <alignment horizontal="center"/>
    </xf>
    <xf numFmtId="15" fontId="18" fillId="0" borderId="26" xfId="0" applyNumberFormat="1" applyFont="1" applyFill="1" applyBorder="1" applyAlignment="1">
      <alignment horizontal="center"/>
    </xf>
    <xf numFmtId="15" fontId="18" fillId="0" borderId="1" xfId="0" applyNumberFormat="1" applyFont="1" applyFill="1" applyBorder="1" applyAlignment="1">
      <alignment horizontal="center"/>
    </xf>
    <xf numFmtId="15" fontId="18" fillId="0" borderId="27" xfId="0" applyNumberFormat="1" applyFont="1" applyFill="1" applyBorder="1" applyAlignment="1">
      <alignment horizontal="center" wrapText="1"/>
    </xf>
    <xf numFmtId="15" fontId="18" fillId="0" borderId="28" xfId="0" applyNumberFormat="1" applyFont="1" applyFill="1" applyBorder="1" applyAlignment="1">
      <alignment horizontal="center" wrapText="1"/>
    </xf>
    <xf numFmtId="15" fontId="18" fillId="0" borderId="1" xfId="0" applyNumberFormat="1" applyFont="1" applyFill="1" applyBorder="1" applyAlignment="1">
      <alignment horizontal="center" wrapText="1"/>
    </xf>
    <xf numFmtId="15" fontId="18" fillId="0" borderId="22" xfId="0" applyNumberFormat="1" applyFont="1" applyFill="1" applyBorder="1" applyAlignment="1">
      <alignment horizontal="center" wrapText="1"/>
    </xf>
    <xf numFmtId="16" fontId="18" fillId="0" borderId="12" xfId="0" applyNumberFormat="1" applyFont="1" applyFill="1" applyBorder="1" applyAlignment="1">
      <alignment horizontal="center" vertical="center" wrapText="1"/>
    </xf>
    <xf numFmtId="16" fontId="18" fillId="0" borderId="14" xfId="0" applyNumberFormat="1" applyFont="1" applyFill="1" applyBorder="1" applyAlignment="1">
      <alignment horizontal="center" vertical="center" wrapText="1"/>
    </xf>
    <xf numFmtId="16" fontId="18" fillId="0" borderId="16" xfId="0" applyNumberFormat="1" applyFont="1" applyFill="1" applyBorder="1" applyAlignment="1">
      <alignment horizontal="center" vertical="center" wrapText="1"/>
    </xf>
    <xf numFmtId="16" fontId="18" fillId="0" borderId="2" xfId="0" applyNumberFormat="1" applyFont="1" applyFill="1" applyBorder="1" applyAlignment="1">
      <alignment horizontal="center" vertical="center" wrapText="1"/>
    </xf>
    <xf numFmtId="16" fontId="18" fillId="0" borderId="3" xfId="0" applyNumberFormat="1" applyFont="1" applyFill="1" applyBorder="1" applyAlignment="1">
      <alignment horizontal="center" vertical="center" wrapText="1"/>
    </xf>
    <xf numFmtId="0" fontId="23" fillId="0" borderId="0" xfId="2" applyFont="1" applyFill="1" applyAlignment="1">
      <alignment horizontal="left" wrapText="1"/>
    </xf>
  </cellXfs>
  <cellStyles count="50">
    <cellStyle name="20% - Énfasis1 2" xfId="8"/>
    <cellStyle name="20% - Énfasis2 2" xfId="9"/>
    <cellStyle name="20% - Énfasis3 2" xfId="10"/>
    <cellStyle name="20% - Énfasis4 2" xfId="11"/>
    <cellStyle name="20% - Énfasis6 2" xfId="12"/>
    <cellStyle name="40% - Énfasis1 2" xfId="13"/>
    <cellStyle name="40% - Énfasis3 2" xfId="14"/>
    <cellStyle name="40% - Énfasis4 2" xfId="15"/>
    <cellStyle name="40% - Énfasis5 2" xfId="16"/>
    <cellStyle name="40% - Énfasis6 2" xfId="17"/>
    <cellStyle name="60% - Énfasis1 2" xfId="18"/>
    <cellStyle name="60% - Énfasis2 2" xfId="19"/>
    <cellStyle name="60% - Énfasis3 2" xfId="20"/>
    <cellStyle name="60% - Énfasis4 2" xfId="21"/>
    <cellStyle name="60% - Énfasis5 2" xfId="22"/>
    <cellStyle name="60% - Énfasis6 2" xfId="23"/>
    <cellStyle name="Buena 2" xfId="24"/>
    <cellStyle name="Cálculo 2" xfId="25"/>
    <cellStyle name="Celda vinculada 2" xfId="26"/>
    <cellStyle name="CS" xfId="49"/>
    <cellStyle name="Encabezado 4 2" xfId="27"/>
    <cellStyle name="Énfasis1 2" xfId="28"/>
    <cellStyle name="Énfasis2 2" xfId="29"/>
    <cellStyle name="Énfasis3 2" xfId="30"/>
    <cellStyle name="Énfasis4 2" xfId="31"/>
    <cellStyle name="Énfasis6 2" xfId="32"/>
    <cellStyle name="Entrada 2" xfId="33"/>
    <cellStyle name="Incorrecto 2" xfId="34"/>
    <cellStyle name="Millares" xfId="7" builtinId="3"/>
    <cellStyle name="Millares 2" xfId="3"/>
    <cellStyle name="Millares 3" xfId="6"/>
    <cellStyle name="Moneda" xfId="48" builtinId="4"/>
    <cellStyle name="Neutral 2" xfId="35"/>
    <cellStyle name="Normal" xfId="0" builtinId="0"/>
    <cellStyle name="Normal 2" xfId="2"/>
    <cellStyle name="Normal 3" xfId="4"/>
    <cellStyle name="Normal 4" xfId="5"/>
    <cellStyle name="Notas 2" xfId="36"/>
    <cellStyle name="Porcentaje" xfId="1" builtinId="5"/>
    <cellStyle name="Salida 2" xfId="37"/>
    <cellStyle name="Título 1 2" xfId="38"/>
    <cellStyle name="Título 2 2" xfId="39"/>
    <cellStyle name="Título 3 2" xfId="40"/>
    <cellStyle name="Título 4" xfId="41"/>
    <cellStyle name="Total 2" xfId="42"/>
    <cellStyle name="XLConnect.Boolean" xfId="43"/>
    <cellStyle name="XLConnect.DateTime" xfId="44"/>
    <cellStyle name="XLConnect.Header" xfId="45"/>
    <cellStyle name="XLConnect.Numeric" xfId="46"/>
    <cellStyle name="XLConnect.String" xfId="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6228934590852202E-2"/>
          <c:y val="0.11652175928340083"/>
          <c:w val="0.91220155809713244"/>
          <c:h val="0.71323557184913622"/>
        </c:manualLayout>
      </c:layout>
      <c:lineChart>
        <c:grouping val="standard"/>
        <c:varyColors val="0"/>
        <c:ser>
          <c:idx val="3"/>
          <c:order val="0"/>
          <c:tx>
            <c:strRef>
              <c:f>'G56'!$B$1</c:f>
              <c:strCache>
                <c:ptCount val="1"/>
                <c:pt idx="0">
                  <c:v>Bancos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'G56'!$A$2:$A$1979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'G56'!$B$2:$B$489</c:f>
              <c:numCache>
                <c:formatCode>0.00</c:formatCode>
                <c:ptCount val="488"/>
                <c:pt idx="0">
                  <c:v>0.39950819999999998</c:v>
                </c:pt>
                <c:pt idx="1">
                  <c:v>0.41277770000000003</c:v>
                </c:pt>
                <c:pt idx="2">
                  <c:v>0.4138173</c:v>
                </c:pt>
                <c:pt idx="3">
                  <c:v>0.32244230000000002</c:v>
                </c:pt>
                <c:pt idx="4">
                  <c:v>0.27334249999999999</c:v>
                </c:pt>
                <c:pt idx="5">
                  <c:v>0.3965764</c:v>
                </c:pt>
                <c:pt idx="6">
                  <c:v>0.27959699999999998</c:v>
                </c:pt>
                <c:pt idx="7">
                  <c:v>0.38289529999999999</c:v>
                </c:pt>
                <c:pt idx="8">
                  <c:v>0.52954919999999994</c:v>
                </c:pt>
                <c:pt idx="9">
                  <c:v>0.71408799999999995</c:v>
                </c:pt>
                <c:pt idx="10">
                  <c:v>0.56480130000000006</c:v>
                </c:pt>
                <c:pt idx="11">
                  <c:v>0.35207959999999999</c:v>
                </c:pt>
                <c:pt idx="12">
                  <c:v>0.54308769999999995</c:v>
                </c:pt>
                <c:pt idx="13">
                  <c:v>0.65973470000000001</c:v>
                </c:pt>
                <c:pt idx="14">
                  <c:v>1.2028046999999999</c:v>
                </c:pt>
                <c:pt idx="15">
                  <c:v>0.98999159999999997</c:v>
                </c:pt>
                <c:pt idx="16">
                  <c:v>0.44748699999999997</c:v>
                </c:pt>
                <c:pt idx="17">
                  <c:v>0.73159280000000004</c:v>
                </c:pt>
                <c:pt idx="18">
                  <c:v>0.8348606999999999</c:v>
                </c:pt>
                <c:pt idx="19">
                  <c:v>0.57112229999999997</c:v>
                </c:pt>
                <c:pt idx="20">
                  <c:v>1.0052494000000001</c:v>
                </c:pt>
                <c:pt idx="21">
                  <c:v>0.46653579999999994</c:v>
                </c:pt>
                <c:pt idx="22">
                  <c:v>0.54663569999999995</c:v>
                </c:pt>
                <c:pt idx="23">
                  <c:v>0.62888469999999996</c:v>
                </c:pt>
                <c:pt idx="24">
                  <c:v>0.4288015</c:v>
                </c:pt>
                <c:pt idx="25">
                  <c:v>0.81948969999999999</c:v>
                </c:pt>
                <c:pt idx="26">
                  <c:v>0.93061859999999996</c:v>
                </c:pt>
                <c:pt idx="27">
                  <c:v>0.80708770000000007</c:v>
                </c:pt>
                <c:pt idx="28">
                  <c:v>1.0332581000000001</c:v>
                </c:pt>
                <c:pt idx="29">
                  <c:v>1.0046318999999999</c:v>
                </c:pt>
                <c:pt idx="30">
                  <c:v>1.0968089999999999</c:v>
                </c:pt>
                <c:pt idx="31">
                  <c:v>0.7374733</c:v>
                </c:pt>
                <c:pt idx="32">
                  <c:v>1.1446647999999999</c:v>
                </c:pt>
                <c:pt idx="33">
                  <c:v>0.61467769999999999</c:v>
                </c:pt>
                <c:pt idx="34">
                  <c:v>0.94827360000000005</c:v>
                </c:pt>
                <c:pt idx="35">
                  <c:v>0.59049499999999999</c:v>
                </c:pt>
                <c:pt idx="36">
                  <c:v>0.58957579999999998</c:v>
                </c:pt>
                <c:pt idx="37">
                  <c:v>0.26170209999999999</c:v>
                </c:pt>
                <c:pt idx="38">
                  <c:v>0.47276370000000001</c:v>
                </c:pt>
                <c:pt idx="39">
                  <c:v>0.35602659999999997</c:v>
                </c:pt>
                <c:pt idx="40">
                  <c:v>0.42364739999999995</c:v>
                </c:pt>
                <c:pt idx="41">
                  <c:v>0.54250319999999996</c:v>
                </c:pt>
                <c:pt idx="42">
                  <c:v>0.46735910000000003</c:v>
                </c:pt>
                <c:pt idx="43">
                  <c:v>0.43649099999999996</c:v>
                </c:pt>
                <c:pt idx="44">
                  <c:v>0.46857729999999997</c:v>
                </c:pt>
                <c:pt idx="45">
                  <c:v>0.44765339999999998</c:v>
                </c:pt>
                <c:pt idx="46">
                  <c:v>0.55510899999999996</c:v>
                </c:pt>
                <c:pt idx="47">
                  <c:v>0.55607649999999997</c:v>
                </c:pt>
                <c:pt idx="48">
                  <c:v>0.90485380000000004</c:v>
                </c:pt>
                <c:pt idx="49">
                  <c:v>0.61437560000000002</c:v>
                </c:pt>
                <c:pt idx="50">
                  <c:v>0.3450278</c:v>
                </c:pt>
                <c:pt idx="51">
                  <c:v>0.54404850000000005</c:v>
                </c:pt>
                <c:pt idx="52">
                  <c:v>0.75334380000000001</c:v>
                </c:pt>
                <c:pt idx="53">
                  <c:v>0.76108749999999992</c:v>
                </c:pt>
                <c:pt idx="54">
                  <c:v>0.57165670000000002</c:v>
                </c:pt>
                <c:pt idx="55">
                  <c:v>0.33699220000000002</c:v>
                </c:pt>
                <c:pt idx="56">
                  <c:v>0.59101360000000003</c:v>
                </c:pt>
                <c:pt idx="57">
                  <c:v>0.6590163</c:v>
                </c:pt>
                <c:pt idx="58">
                  <c:v>1.0623906000000001</c:v>
                </c:pt>
                <c:pt idx="59">
                  <c:v>1.1748985999999999</c:v>
                </c:pt>
                <c:pt idx="60">
                  <c:v>1.1313264000000001</c:v>
                </c:pt>
                <c:pt idx="61">
                  <c:v>0.81443680000000007</c:v>
                </c:pt>
                <c:pt idx="62">
                  <c:v>0.37922490000000003</c:v>
                </c:pt>
                <c:pt idx="63">
                  <c:v>1.8825092000000001</c:v>
                </c:pt>
                <c:pt idx="64">
                  <c:v>2.3002112000000001</c:v>
                </c:pt>
                <c:pt idx="65">
                  <c:v>2.7002619999999999</c:v>
                </c:pt>
                <c:pt idx="66">
                  <c:v>0.81009199999999992</c:v>
                </c:pt>
                <c:pt idx="67">
                  <c:v>1.4829321</c:v>
                </c:pt>
                <c:pt idx="68">
                  <c:v>2.5964002000000002</c:v>
                </c:pt>
                <c:pt idx="69">
                  <c:v>1.7571649000000003</c:v>
                </c:pt>
                <c:pt idx="70">
                  <c:v>2.7455707999999999</c:v>
                </c:pt>
                <c:pt idx="71">
                  <c:v>1.2816449000000001</c:v>
                </c:pt>
                <c:pt idx="72">
                  <c:v>1.1854312</c:v>
                </c:pt>
                <c:pt idx="73">
                  <c:v>1.3432322999999999</c:v>
                </c:pt>
                <c:pt idx="74">
                  <c:v>1.1337056000000001</c:v>
                </c:pt>
                <c:pt idx="75">
                  <c:v>0.8208105</c:v>
                </c:pt>
                <c:pt idx="76">
                  <c:v>0.90793570000000001</c:v>
                </c:pt>
                <c:pt idx="77">
                  <c:v>0.61624650000000003</c:v>
                </c:pt>
                <c:pt idx="78">
                  <c:v>0.52814850000000002</c:v>
                </c:pt>
                <c:pt idx="79">
                  <c:v>0.28078320000000001</c:v>
                </c:pt>
                <c:pt idx="80">
                  <c:v>0.63921559999999999</c:v>
                </c:pt>
                <c:pt idx="81">
                  <c:v>0.39239269999999998</c:v>
                </c:pt>
                <c:pt idx="82">
                  <c:v>0.69050479999999992</c:v>
                </c:pt>
                <c:pt idx="83">
                  <c:v>0.45949440000000003</c:v>
                </c:pt>
                <c:pt idx="84">
                  <c:v>0.49636530000000001</c:v>
                </c:pt>
                <c:pt idx="85">
                  <c:v>0.51993120000000004</c:v>
                </c:pt>
                <c:pt idx="86">
                  <c:v>0.45440610000000003</c:v>
                </c:pt>
                <c:pt idx="87">
                  <c:v>0.4903885</c:v>
                </c:pt>
                <c:pt idx="88">
                  <c:v>0.58473090000000005</c:v>
                </c:pt>
                <c:pt idx="89">
                  <c:v>0.55316580000000004</c:v>
                </c:pt>
                <c:pt idx="90">
                  <c:v>0.40875629999999996</c:v>
                </c:pt>
                <c:pt idx="91">
                  <c:v>0.53924859999999997</c:v>
                </c:pt>
                <c:pt idx="92">
                  <c:v>0.66856499999999996</c:v>
                </c:pt>
                <c:pt idx="93">
                  <c:v>0.34264819999999996</c:v>
                </c:pt>
                <c:pt idx="94">
                  <c:v>0.65983170000000002</c:v>
                </c:pt>
                <c:pt idx="95">
                  <c:v>0.74511289999999997</c:v>
                </c:pt>
                <c:pt idx="96">
                  <c:v>0.37457229999999997</c:v>
                </c:pt>
                <c:pt idx="97">
                  <c:v>0.50768069999999998</c:v>
                </c:pt>
                <c:pt idx="98">
                  <c:v>0.63670289999999996</c:v>
                </c:pt>
                <c:pt idx="99">
                  <c:v>0.46598729999999999</c:v>
                </c:pt>
                <c:pt idx="100">
                  <c:v>0.66404600000000003</c:v>
                </c:pt>
                <c:pt idx="101">
                  <c:v>0.3765733</c:v>
                </c:pt>
                <c:pt idx="102">
                  <c:v>0.34524709999999997</c:v>
                </c:pt>
                <c:pt idx="103">
                  <c:v>0.4150682</c:v>
                </c:pt>
                <c:pt idx="104">
                  <c:v>0.36447960000000001</c:v>
                </c:pt>
                <c:pt idx="105">
                  <c:v>0.4514338</c:v>
                </c:pt>
                <c:pt idx="106">
                  <c:v>0.53691460000000002</c:v>
                </c:pt>
                <c:pt idx="107">
                  <c:v>0.33006620000000003</c:v>
                </c:pt>
                <c:pt idx="108">
                  <c:v>0.39863720000000002</c:v>
                </c:pt>
                <c:pt idx="109">
                  <c:v>0.34262110000000001</c:v>
                </c:pt>
                <c:pt idx="110">
                  <c:v>0.34102939999999998</c:v>
                </c:pt>
                <c:pt idx="111">
                  <c:v>0.47410150000000001</c:v>
                </c:pt>
                <c:pt idx="112">
                  <c:v>0.40341459999999996</c:v>
                </c:pt>
                <c:pt idx="113">
                  <c:v>0.30128939999999999</c:v>
                </c:pt>
                <c:pt idx="114">
                  <c:v>0.42857119999999999</c:v>
                </c:pt>
                <c:pt idx="115">
                  <c:v>0.50947320000000007</c:v>
                </c:pt>
                <c:pt idx="116">
                  <c:v>0.46142320000000003</c:v>
                </c:pt>
                <c:pt idx="117">
                  <c:v>0.3783087</c:v>
                </c:pt>
                <c:pt idx="118">
                  <c:v>0.31655349999999999</c:v>
                </c:pt>
                <c:pt idx="119">
                  <c:v>0.48156569999999999</c:v>
                </c:pt>
                <c:pt idx="120">
                  <c:v>0.31895840000000003</c:v>
                </c:pt>
                <c:pt idx="121">
                  <c:v>0.49180950000000001</c:v>
                </c:pt>
                <c:pt idx="122">
                  <c:v>0.32025180000000003</c:v>
                </c:pt>
                <c:pt idx="123">
                  <c:v>0.3786156</c:v>
                </c:pt>
                <c:pt idx="124">
                  <c:v>0.32516699999999998</c:v>
                </c:pt>
                <c:pt idx="125">
                  <c:v>0.52951890000000001</c:v>
                </c:pt>
                <c:pt idx="126">
                  <c:v>0.68662509999999999</c:v>
                </c:pt>
                <c:pt idx="127">
                  <c:v>0.49319930000000001</c:v>
                </c:pt>
                <c:pt idx="128">
                  <c:v>0.49812459999999997</c:v>
                </c:pt>
                <c:pt idx="129">
                  <c:v>0.44345050000000003</c:v>
                </c:pt>
                <c:pt idx="130">
                  <c:v>0.47597220000000001</c:v>
                </c:pt>
                <c:pt idx="131">
                  <c:v>0.54358790000000001</c:v>
                </c:pt>
                <c:pt idx="132">
                  <c:v>0.52300330000000006</c:v>
                </c:pt>
                <c:pt idx="133">
                  <c:v>0.40193030000000002</c:v>
                </c:pt>
                <c:pt idx="134">
                  <c:v>0.30203230000000003</c:v>
                </c:pt>
                <c:pt idx="135">
                  <c:v>0.32159219999999999</c:v>
                </c:pt>
                <c:pt idx="136">
                  <c:v>0.41837159999999995</c:v>
                </c:pt>
                <c:pt idx="137">
                  <c:v>0.40325850000000002</c:v>
                </c:pt>
                <c:pt idx="138">
                  <c:v>0.37001129999999999</c:v>
                </c:pt>
                <c:pt idx="139">
                  <c:v>0.40047160000000004</c:v>
                </c:pt>
                <c:pt idx="140">
                  <c:v>0.35552139999999999</c:v>
                </c:pt>
                <c:pt idx="141">
                  <c:v>0.37255579999999999</c:v>
                </c:pt>
                <c:pt idx="142">
                  <c:v>0.38603539999999997</c:v>
                </c:pt>
                <c:pt idx="143">
                  <c:v>0.28670869999999998</c:v>
                </c:pt>
                <c:pt idx="144">
                  <c:v>0.28788740000000002</c:v>
                </c:pt>
                <c:pt idx="145">
                  <c:v>0.4497584</c:v>
                </c:pt>
                <c:pt idx="146">
                  <c:v>0.4273824</c:v>
                </c:pt>
                <c:pt idx="147">
                  <c:v>0.40362239999999999</c:v>
                </c:pt>
                <c:pt idx="148">
                  <c:v>0.35790689999999997</c:v>
                </c:pt>
                <c:pt idx="149">
                  <c:v>0.50535830000000004</c:v>
                </c:pt>
                <c:pt idx="150">
                  <c:v>0.51111569999999995</c:v>
                </c:pt>
                <c:pt idx="151">
                  <c:v>0.46068610000000004</c:v>
                </c:pt>
                <c:pt idx="152">
                  <c:v>0.49584019999999995</c:v>
                </c:pt>
                <c:pt idx="153">
                  <c:v>0.49354320000000002</c:v>
                </c:pt>
                <c:pt idx="154">
                  <c:v>0.3359915</c:v>
                </c:pt>
                <c:pt idx="155">
                  <c:v>0.45425979999999999</c:v>
                </c:pt>
                <c:pt idx="156">
                  <c:v>0.45532070000000002</c:v>
                </c:pt>
                <c:pt idx="157">
                  <c:v>0.34822500000000001</c:v>
                </c:pt>
                <c:pt idx="158">
                  <c:v>0.40206749999999997</c:v>
                </c:pt>
                <c:pt idx="159">
                  <c:v>0.22950800000000002</c:v>
                </c:pt>
                <c:pt idx="160">
                  <c:v>0.31953950000000003</c:v>
                </c:pt>
                <c:pt idx="161">
                  <c:v>0.47645120000000002</c:v>
                </c:pt>
                <c:pt idx="162">
                  <c:v>0.36466080000000001</c:v>
                </c:pt>
                <c:pt idx="163">
                  <c:v>0.33589800000000003</c:v>
                </c:pt>
                <c:pt idx="164">
                  <c:v>0.30205969999999999</c:v>
                </c:pt>
                <c:pt idx="165">
                  <c:v>0.45210149999999999</c:v>
                </c:pt>
                <c:pt idx="166">
                  <c:v>0.48204609999999998</c:v>
                </c:pt>
                <c:pt idx="167">
                  <c:v>0.47086209999999995</c:v>
                </c:pt>
                <c:pt idx="168">
                  <c:v>0.57759129999999992</c:v>
                </c:pt>
                <c:pt idx="169">
                  <c:v>0.70751470000000005</c:v>
                </c:pt>
                <c:pt idx="170">
                  <c:v>0.34362400000000004</c:v>
                </c:pt>
                <c:pt idx="171">
                  <c:v>0.41931090000000004</c:v>
                </c:pt>
                <c:pt idx="172">
                  <c:v>0.63584039999999997</c:v>
                </c:pt>
                <c:pt idx="173">
                  <c:v>0.28575829999999997</c:v>
                </c:pt>
                <c:pt idx="174">
                  <c:v>0.59778520000000002</c:v>
                </c:pt>
                <c:pt idx="175">
                  <c:v>0.26056360000000001</c:v>
                </c:pt>
                <c:pt idx="176">
                  <c:v>0.35106149999999997</c:v>
                </c:pt>
                <c:pt idx="177">
                  <c:v>0.30318719999999999</c:v>
                </c:pt>
                <c:pt idx="178">
                  <c:v>0.3555294</c:v>
                </c:pt>
                <c:pt idx="179">
                  <c:v>0.37434310000000004</c:v>
                </c:pt>
                <c:pt idx="180">
                  <c:v>0.74974099999999999</c:v>
                </c:pt>
                <c:pt idx="181">
                  <c:v>0.68175149999999995</c:v>
                </c:pt>
                <c:pt idx="182">
                  <c:v>0.63626280000000002</c:v>
                </c:pt>
                <c:pt idx="183">
                  <c:v>0.89098519999999992</c:v>
                </c:pt>
                <c:pt idx="184">
                  <c:v>1.6387820000000002</c:v>
                </c:pt>
                <c:pt idx="185">
                  <c:v>0.63565779999999994</c:v>
                </c:pt>
                <c:pt idx="186">
                  <c:v>1.0649888000000001</c:v>
                </c:pt>
                <c:pt idx="187">
                  <c:v>0.88190270000000004</c:v>
                </c:pt>
                <c:pt idx="188">
                  <c:v>0.86410529999999997</c:v>
                </c:pt>
                <c:pt idx="189">
                  <c:v>1.0549660000000001</c:v>
                </c:pt>
                <c:pt idx="190">
                  <c:v>0.64611609999999997</c:v>
                </c:pt>
                <c:pt idx="191">
                  <c:v>0.594746</c:v>
                </c:pt>
                <c:pt idx="192">
                  <c:v>0.35292370000000001</c:v>
                </c:pt>
                <c:pt idx="193">
                  <c:v>0.43499840000000001</c:v>
                </c:pt>
                <c:pt idx="194">
                  <c:v>0.31373809999999996</c:v>
                </c:pt>
                <c:pt idx="195">
                  <c:v>0.51637929999999999</c:v>
                </c:pt>
                <c:pt idx="196">
                  <c:v>0.53377620000000003</c:v>
                </c:pt>
                <c:pt idx="197">
                  <c:v>0.38784879999999999</c:v>
                </c:pt>
                <c:pt idx="198">
                  <c:v>0.30335449999999997</c:v>
                </c:pt>
                <c:pt idx="199">
                  <c:v>0.65915180000000007</c:v>
                </c:pt>
                <c:pt idx="200">
                  <c:v>0.51647050000000005</c:v>
                </c:pt>
                <c:pt idx="201">
                  <c:v>0.58180560000000003</c:v>
                </c:pt>
                <c:pt idx="202">
                  <c:v>0.54565639999999993</c:v>
                </c:pt>
                <c:pt idx="203">
                  <c:v>0.44300320000000004</c:v>
                </c:pt>
                <c:pt idx="204">
                  <c:v>0.36754499999999996</c:v>
                </c:pt>
                <c:pt idx="205">
                  <c:v>0.77457600000000004</c:v>
                </c:pt>
                <c:pt idx="206">
                  <c:v>0.52255440000000009</c:v>
                </c:pt>
                <c:pt idx="207">
                  <c:v>0.49696780000000002</c:v>
                </c:pt>
                <c:pt idx="208">
                  <c:v>0.3458908</c:v>
                </c:pt>
                <c:pt idx="209">
                  <c:v>0.41851780000000005</c:v>
                </c:pt>
                <c:pt idx="210">
                  <c:v>0.3605679</c:v>
                </c:pt>
                <c:pt idx="211">
                  <c:v>0.56321460000000001</c:v>
                </c:pt>
                <c:pt idx="212">
                  <c:v>0.44061270000000002</c:v>
                </c:pt>
                <c:pt idx="213">
                  <c:v>0.35278570000000004</c:v>
                </c:pt>
                <c:pt idx="214">
                  <c:v>0.30860409999999999</c:v>
                </c:pt>
                <c:pt idx="215">
                  <c:v>0.7717984</c:v>
                </c:pt>
                <c:pt idx="216">
                  <c:v>0.83713180000000009</c:v>
                </c:pt>
                <c:pt idx="217">
                  <c:v>0.74559620000000004</c:v>
                </c:pt>
                <c:pt idx="218">
                  <c:v>0.5796116</c:v>
                </c:pt>
                <c:pt idx="219">
                  <c:v>0.88377690000000009</c:v>
                </c:pt>
                <c:pt idx="220">
                  <c:v>0.58753489999999997</c:v>
                </c:pt>
                <c:pt idx="221">
                  <c:v>1.2334912999999998</c:v>
                </c:pt>
                <c:pt idx="222">
                  <c:v>0.66149919999999995</c:v>
                </c:pt>
                <c:pt idx="223">
                  <c:v>0.53638130000000006</c:v>
                </c:pt>
                <c:pt idx="224">
                  <c:v>0.74836029999999998</c:v>
                </c:pt>
                <c:pt idx="225">
                  <c:v>0.61558040000000003</c:v>
                </c:pt>
                <c:pt idx="226">
                  <c:v>0.63378710000000005</c:v>
                </c:pt>
                <c:pt idx="227">
                  <c:v>0.49084369999999999</c:v>
                </c:pt>
                <c:pt idx="228">
                  <c:v>0.54361139999999997</c:v>
                </c:pt>
                <c:pt idx="229">
                  <c:v>0.54894080000000001</c:v>
                </c:pt>
                <c:pt idx="230">
                  <c:v>0.4667116</c:v>
                </c:pt>
                <c:pt idx="231">
                  <c:v>0.58480750000000004</c:v>
                </c:pt>
                <c:pt idx="232">
                  <c:v>0.55859789999999998</c:v>
                </c:pt>
                <c:pt idx="233">
                  <c:v>0.46281050000000001</c:v>
                </c:pt>
                <c:pt idx="234">
                  <c:v>0.48577629999999999</c:v>
                </c:pt>
                <c:pt idx="235">
                  <c:v>0.30004639999999999</c:v>
                </c:pt>
                <c:pt idx="236">
                  <c:v>0.42251750000000005</c:v>
                </c:pt>
                <c:pt idx="237">
                  <c:v>0.36370760000000002</c:v>
                </c:pt>
                <c:pt idx="238">
                  <c:v>0.41968149999999993</c:v>
                </c:pt>
                <c:pt idx="239">
                  <c:v>0.52869630000000001</c:v>
                </c:pt>
                <c:pt idx="240">
                  <c:v>0.56472329999999993</c:v>
                </c:pt>
                <c:pt idx="241">
                  <c:v>0.61740030000000001</c:v>
                </c:pt>
                <c:pt idx="242">
                  <c:v>0.5425953</c:v>
                </c:pt>
                <c:pt idx="243">
                  <c:v>0.99073549999999999</c:v>
                </c:pt>
                <c:pt idx="244">
                  <c:v>0.84711679999999989</c:v>
                </c:pt>
                <c:pt idx="245">
                  <c:v>0.79617499999999997</c:v>
                </c:pt>
                <c:pt idx="246">
                  <c:v>0.53095210000000004</c:v>
                </c:pt>
                <c:pt idx="247">
                  <c:v>0.94617329999999999</c:v>
                </c:pt>
                <c:pt idx="248">
                  <c:v>0.48724609999999996</c:v>
                </c:pt>
                <c:pt idx="249">
                  <c:v>1.1251713999999999</c:v>
                </c:pt>
                <c:pt idx="250">
                  <c:v>0.62404779999999993</c:v>
                </c:pt>
                <c:pt idx="251">
                  <c:v>0.40542919999999999</c:v>
                </c:pt>
                <c:pt idx="252">
                  <c:v>0.31471950000000004</c:v>
                </c:pt>
                <c:pt idx="253">
                  <c:v>0.50167640000000002</c:v>
                </c:pt>
                <c:pt idx="254">
                  <c:v>0.58587539999999994</c:v>
                </c:pt>
                <c:pt idx="255">
                  <c:v>0.64649800000000002</c:v>
                </c:pt>
                <c:pt idx="256">
                  <c:v>0.50732560000000004</c:v>
                </c:pt>
                <c:pt idx="257">
                  <c:v>0.35618350000000004</c:v>
                </c:pt>
                <c:pt idx="258">
                  <c:v>0.36045470000000002</c:v>
                </c:pt>
                <c:pt idx="259">
                  <c:v>0.47911369999999998</c:v>
                </c:pt>
                <c:pt idx="260">
                  <c:v>0.52353159999999999</c:v>
                </c:pt>
                <c:pt idx="261">
                  <c:v>0.43409219999999998</c:v>
                </c:pt>
                <c:pt idx="262">
                  <c:v>0.5314238</c:v>
                </c:pt>
                <c:pt idx="263">
                  <c:v>0.44994800000000001</c:v>
                </c:pt>
                <c:pt idx="264">
                  <c:v>0.30472059999999995</c:v>
                </c:pt>
                <c:pt idx="265">
                  <c:v>0.63406039999999997</c:v>
                </c:pt>
                <c:pt idx="266">
                  <c:v>0.68348849999999994</c:v>
                </c:pt>
                <c:pt idx="267">
                  <c:v>0.70864830000000001</c:v>
                </c:pt>
                <c:pt idx="268">
                  <c:v>0.51612669999999994</c:v>
                </c:pt>
                <c:pt idx="269">
                  <c:v>0.5532783</c:v>
                </c:pt>
                <c:pt idx="270">
                  <c:v>0.38031760000000003</c:v>
                </c:pt>
                <c:pt idx="271">
                  <c:v>0.68104730000000002</c:v>
                </c:pt>
                <c:pt idx="272">
                  <c:v>0.57738250000000002</c:v>
                </c:pt>
                <c:pt idx="273">
                  <c:v>0.4954539</c:v>
                </c:pt>
                <c:pt idx="274">
                  <c:v>0.29378329999999997</c:v>
                </c:pt>
                <c:pt idx="275">
                  <c:v>0.27701480000000001</c:v>
                </c:pt>
                <c:pt idx="276">
                  <c:v>0.4056514</c:v>
                </c:pt>
                <c:pt idx="277">
                  <c:v>0.54671239999999999</c:v>
                </c:pt>
                <c:pt idx="278">
                  <c:v>0.57615569999999994</c:v>
                </c:pt>
                <c:pt idx="279">
                  <c:v>0.39299139999999999</c:v>
                </c:pt>
                <c:pt idx="280">
                  <c:v>0.41682039999999998</c:v>
                </c:pt>
                <c:pt idx="281">
                  <c:v>0.36825260000000004</c:v>
                </c:pt>
                <c:pt idx="282">
                  <c:v>0.46102900000000002</c:v>
                </c:pt>
                <c:pt idx="283">
                  <c:v>0.49673570000000006</c:v>
                </c:pt>
                <c:pt idx="284">
                  <c:v>0.35607260000000002</c:v>
                </c:pt>
                <c:pt idx="285">
                  <c:v>0.31999420000000001</c:v>
                </c:pt>
                <c:pt idx="286">
                  <c:v>0.2193117</c:v>
                </c:pt>
                <c:pt idx="287">
                  <c:v>0.41059909999999999</c:v>
                </c:pt>
                <c:pt idx="288">
                  <c:v>0.35557679999999997</c:v>
                </c:pt>
                <c:pt idx="289">
                  <c:v>0.39814240000000001</c:v>
                </c:pt>
                <c:pt idx="290">
                  <c:v>0.39274669999999995</c:v>
                </c:pt>
                <c:pt idx="291">
                  <c:v>0.43443419999999999</c:v>
                </c:pt>
                <c:pt idx="292">
                  <c:v>0.43947250000000004</c:v>
                </c:pt>
                <c:pt idx="293">
                  <c:v>0.67923200000000006</c:v>
                </c:pt>
                <c:pt idx="294">
                  <c:v>0.46175440000000001</c:v>
                </c:pt>
                <c:pt idx="295">
                  <c:v>0.5941554</c:v>
                </c:pt>
                <c:pt idx="296">
                  <c:v>0.70085190000000008</c:v>
                </c:pt>
                <c:pt idx="297">
                  <c:v>0.68876270000000006</c:v>
                </c:pt>
                <c:pt idx="298">
                  <c:v>0.54210979999999998</c:v>
                </c:pt>
                <c:pt idx="299">
                  <c:v>0.39926509999999998</c:v>
                </c:pt>
                <c:pt idx="300">
                  <c:v>0.88678309999999994</c:v>
                </c:pt>
                <c:pt idx="301">
                  <c:v>0.59954600000000002</c:v>
                </c:pt>
                <c:pt idx="302">
                  <c:v>0.74254469999999995</c:v>
                </c:pt>
                <c:pt idx="303">
                  <c:v>0.38886019999999999</c:v>
                </c:pt>
                <c:pt idx="304">
                  <c:v>0.59152909999999992</c:v>
                </c:pt>
                <c:pt idx="305">
                  <c:v>0.50927670000000003</c:v>
                </c:pt>
                <c:pt idx="306">
                  <c:v>0.64511150000000006</c:v>
                </c:pt>
                <c:pt idx="307">
                  <c:v>0.45637319999999998</c:v>
                </c:pt>
                <c:pt idx="308">
                  <c:v>0.50104119999999996</c:v>
                </c:pt>
                <c:pt idx="309">
                  <c:v>0.489562</c:v>
                </c:pt>
                <c:pt idx="310">
                  <c:v>0.49683379999999999</c:v>
                </c:pt>
                <c:pt idx="311">
                  <c:v>0.54428840000000001</c:v>
                </c:pt>
                <c:pt idx="312">
                  <c:v>0.54420579999999996</c:v>
                </c:pt>
                <c:pt idx="313">
                  <c:v>0.35748590000000002</c:v>
                </c:pt>
                <c:pt idx="314">
                  <c:v>0.409715</c:v>
                </c:pt>
                <c:pt idx="315">
                  <c:v>0.39272409999999996</c:v>
                </c:pt>
                <c:pt idx="316">
                  <c:v>0.41236030000000001</c:v>
                </c:pt>
                <c:pt idx="317">
                  <c:v>0.39834709999999995</c:v>
                </c:pt>
                <c:pt idx="318">
                  <c:v>0.34229170000000003</c:v>
                </c:pt>
                <c:pt idx="319">
                  <c:v>0.24700130000000001</c:v>
                </c:pt>
                <c:pt idx="320">
                  <c:v>0.1944737</c:v>
                </c:pt>
                <c:pt idx="321">
                  <c:v>0.30898359999999997</c:v>
                </c:pt>
                <c:pt idx="322">
                  <c:v>0.3171969</c:v>
                </c:pt>
                <c:pt idx="323">
                  <c:v>0.26075159999999997</c:v>
                </c:pt>
                <c:pt idx="324">
                  <c:v>0.25245820000000002</c:v>
                </c:pt>
                <c:pt idx="325">
                  <c:v>0.27646029999999999</c:v>
                </c:pt>
                <c:pt idx="326">
                  <c:v>0.26043260000000001</c:v>
                </c:pt>
                <c:pt idx="327">
                  <c:v>0.2833639</c:v>
                </c:pt>
                <c:pt idx="328">
                  <c:v>0.24766969999999999</c:v>
                </c:pt>
                <c:pt idx="329">
                  <c:v>0.21377480000000001</c:v>
                </c:pt>
                <c:pt idx="330">
                  <c:v>0.34958020000000001</c:v>
                </c:pt>
                <c:pt idx="331">
                  <c:v>0.39750089999999999</c:v>
                </c:pt>
                <c:pt idx="332">
                  <c:v>0.3536454</c:v>
                </c:pt>
                <c:pt idx="333">
                  <c:v>0.33575279999999996</c:v>
                </c:pt>
                <c:pt idx="334">
                  <c:v>0.50586209999999998</c:v>
                </c:pt>
                <c:pt idx="335">
                  <c:v>0.40066099999999999</c:v>
                </c:pt>
                <c:pt idx="336">
                  <c:v>0.50915939999999993</c:v>
                </c:pt>
                <c:pt idx="337">
                  <c:v>0.54794939999999992</c:v>
                </c:pt>
                <c:pt idx="338">
                  <c:v>0.61266259999999995</c:v>
                </c:pt>
                <c:pt idx="339">
                  <c:v>0.36763780000000001</c:v>
                </c:pt>
                <c:pt idx="340">
                  <c:v>0.44792089999999996</c:v>
                </c:pt>
                <c:pt idx="341">
                  <c:v>0.57082620000000006</c:v>
                </c:pt>
                <c:pt idx="342">
                  <c:v>0.38984550000000001</c:v>
                </c:pt>
                <c:pt idx="343">
                  <c:v>0.61603240000000004</c:v>
                </c:pt>
                <c:pt idx="344">
                  <c:v>0.37789610000000001</c:v>
                </c:pt>
                <c:pt idx="345">
                  <c:v>0.51722469999999998</c:v>
                </c:pt>
                <c:pt idx="346">
                  <c:v>0.33699709999999999</c:v>
                </c:pt>
                <c:pt idx="347">
                  <c:v>0.42399689999999995</c:v>
                </c:pt>
                <c:pt idx="348">
                  <c:v>0.38773160000000001</c:v>
                </c:pt>
                <c:pt idx="349">
                  <c:v>0.36737169999999997</c:v>
                </c:pt>
                <c:pt idx="350">
                  <c:v>0.43382270000000001</c:v>
                </c:pt>
                <c:pt idx="351">
                  <c:v>0.3824996</c:v>
                </c:pt>
                <c:pt idx="352">
                  <c:v>0.24834969999999998</c:v>
                </c:pt>
                <c:pt idx="353">
                  <c:v>0.28780230000000001</c:v>
                </c:pt>
                <c:pt idx="354">
                  <c:v>0.33037299999999997</c:v>
                </c:pt>
                <c:pt idx="355">
                  <c:v>0.3297426</c:v>
                </c:pt>
                <c:pt idx="356">
                  <c:v>0.37959679999999996</c:v>
                </c:pt>
                <c:pt idx="357">
                  <c:v>0.31762629999999997</c:v>
                </c:pt>
                <c:pt idx="358">
                  <c:v>0.27066479999999998</c:v>
                </c:pt>
                <c:pt idx="359">
                  <c:v>0.32494420000000002</c:v>
                </c:pt>
                <c:pt idx="360">
                  <c:v>0.27289069999999999</c:v>
                </c:pt>
                <c:pt idx="361">
                  <c:v>0.38011879999999998</c:v>
                </c:pt>
                <c:pt idx="362">
                  <c:v>0.25822309999999998</c:v>
                </c:pt>
                <c:pt idx="363">
                  <c:v>0.30766470000000001</c:v>
                </c:pt>
                <c:pt idx="364">
                  <c:v>0.27126450000000002</c:v>
                </c:pt>
                <c:pt idx="365">
                  <c:v>0.29454059999999999</c:v>
                </c:pt>
                <c:pt idx="366">
                  <c:v>0.24225929999999998</c:v>
                </c:pt>
                <c:pt idx="367">
                  <c:v>0.3018459</c:v>
                </c:pt>
                <c:pt idx="368">
                  <c:v>0.23616019999999999</c:v>
                </c:pt>
                <c:pt idx="369">
                  <c:v>0.30273359999999999</c:v>
                </c:pt>
                <c:pt idx="370">
                  <c:v>0.29480830000000002</c:v>
                </c:pt>
                <c:pt idx="371">
                  <c:v>0.33404699999999998</c:v>
                </c:pt>
                <c:pt idx="372">
                  <c:v>0.28208240000000001</c:v>
                </c:pt>
                <c:pt idx="373">
                  <c:v>0.25238100000000002</c:v>
                </c:pt>
                <c:pt idx="374">
                  <c:v>0.28316819999999998</c:v>
                </c:pt>
                <c:pt idx="375">
                  <c:v>0.26431169999999998</c:v>
                </c:pt>
                <c:pt idx="376">
                  <c:v>0.28450700000000001</c:v>
                </c:pt>
                <c:pt idx="377">
                  <c:v>0.2399259</c:v>
                </c:pt>
                <c:pt idx="378">
                  <c:v>0.21666839999999998</c:v>
                </c:pt>
                <c:pt idx="379">
                  <c:v>0.29936810000000003</c:v>
                </c:pt>
                <c:pt idx="380">
                  <c:v>0.32321169999999999</c:v>
                </c:pt>
                <c:pt idx="381">
                  <c:v>0.28404260000000003</c:v>
                </c:pt>
                <c:pt idx="382">
                  <c:v>0.281885</c:v>
                </c:pt>
                <c:pt idx="383">
                  <c:v>0.3422558</c:v>
                </c:pt>
                <c:pt idx="384">
                  <c:v>0.30713469999999998</c:v>
                </c:pt>
                <c:pt idx="385">
                  <c:v>0.42554449999999999</c:v>
                </c:pt>
                <c:pt idx="386">
                  <c:v>0.21810480000000002</c:v>
                </c:pt>
                <c:pt idx="387">
                  <c:v>0.43080020000000002</c:v>
                </c:pt>
                <c:pt idx="388">
                  <c:v>0.41970979999999997</c:v>
                </c:pt>
                <c:pt idx="389">
                  <c:v>0.40358879999999997</c:v>
                </c:pt>
                <c:pt idx="390">
                  <c:v>0.31316620000000001</c:v>
                </c:pt>
                <c:pt idx="391">
                  <c:v>0.44140000000000001</c:v>
                </c:pt>
                <c:pt idx="392">
                  <c:v>0.5669613</c:v>
                </c:pt>
                <c:pt idx="393">
                  <c:v>0.62798989999999999</c:v>
                </c:pt>
                <c:pt idx="394">
                  <c:v>0.55120760000000002</c:v>
                </c:pt>
                <c:pt idx="395">
                  <c:v>0.53542559999999995</c:v>
                </c:pt>
                <c:pt idx="396">
                  <c:v>0.64062989999999997</c:v>
                </c:pt>
                <c:pt idx="397">
                  <c:v>0.55823509999999998</c:v>
                </c:pt>
                <c:pt idx="398">
                  <c:v>0.49393049999999999</c:v>
                </c:pt>
                <c:pt idx="399">
                  <c:v>0.57311279999999998</c:v>
                </c:pt>
                <c:pt idx="400">
                  <c:v>0.55761340000000004</c:v>
                </c:pt>
                <c:pt idx="401">
                  <c:v>0.47333949999999997</c:v>
                </c:pt>
                <c:pt idx="402">
                  <c:v>0.79590949999999994</c:v>
                </c:pt>
                <c:pt idx="403">
                  <c:v>0.59827910000000006</c:v>
                </c:pt>
                <c:pt idx="404">
                  <c:v>0.36770829999999999</c:v>
                </c:pt>
                <c:pt idx="405">
                  <c:v>0.41453979999999996</c:v>
                </c:pt>
                <c:pt idx="406">
                  <c:v>0.57365449999999996</c:v>
                </c:pt>
                <c:pt idx="407">
                  <c:v>0.35270560000000001</c:v>
                </c:pt>
                <c:pt idx="408">
                  <c:v>0.67322149999999992</c:v>
                </c:pt>
                <c:pt idx="409">
                  <c:v>0.21688670000000002</c:v>
                </c:pt>
                <c:pt idx="410">
                  <c:v>0.28818910000000003</c:v>
                </c:pt>
                <c:pt idx="411">
                  <c:v>0.3241426</c:v>
                </c:pt>
                <c:pt idx="412">
                  <c:v>0.22679850000000001</c:v>
                </c:pt>
                <c:pt idx="413">
                  <c:v>0.3270284</c:v>
                </c:pt>
                <c:pt idx="414">
                  <c:v>0.29914009999999996</c:v>
                </c:pt>
                <c:pt idx="415">
                  <c:v>0.42993160000000002</c:v>
                </c:pt>
                <c:pt idx="416">
                  <c:v>0.46303430000000001</c:v>
                </c:pt>
                <c:pt idx="417">
                  <c:v>0.48484849999999996</c:v>
                </c:pt>
                <c:pt idx="418">
                  <c:v>0.37641330000000001</c:v>
                </c:pt>
                <c:pt idx="419">
                  <c:v>0.5249376</c:v>
                </c:pt>
                <c:pt idx="420">
                  <c:v>0.22053979999999998</c:v>
                </c:pt>
                <c:pt idx="421">
                  <c:v>0.728379</c:v>
                </c:pt>
                <c:pt idx="422">
                  <c:v>0.4238652</c:v>
                </c:pt>
                <c:pt idx="423">
                  <c:v>0.54548829999999993</c:v>
                </c:pt>
                <c:pt idx="424">
                  <c:v>0.33010899999999999</c:v>
                </c:pt>
                <c:pt idx="425">
                  <c:v>0.35566920000000002</c:v>
                </c:pt>
                <c:pt idx="426">
                  <c:v>0.49862519999999999</c:v>
                </c:pt>
                <c:pt idx="427">
                  <c:v>0.78318369999999993</c:v>
                </c:pt>
                <c:pt idx="428">
                  <c:v>0.67275950000000007</c:v>
                </c:pt>
                <c:pt idx="429">
                  <c:v>0.48352150000000005</c:v>
                </c:pt>
                <c:pt idx="430">
                  <c:v>0.65282600000000002</c:v>
                </c:pt>
                <c:pt idx="431">
                  <c:v>0.71112770000000003</c:v>
                </c:pt>
                <c:pt idx="432">
                  <c:v>0.71677259999999998</c:v>
                </c:pt>
                <c:pt idx="433">
                  <c:v>0.45979259999999994</c:v>
                </c:pt>
                <c:pt idx="434">
                  <c:v>0.7786341</c:v>
                </c:pt>
                <c:pt idx="435">
                  <c:v>0.53195130000000002</c:v>
                </c:pt>
                <c:pt idx="436">
                  <c:v>0.71871779999999996</c:v>
                </c:pt>
                <c:pt idx="437">
                  <c:v>0.58175500000000002</c:v>
                </c:pt>
                <c:pt idx="438">
                  <c:v>0.50292780000000004</c:v>
                </c:pt>
                <c:pt idx="439">
                  <c:v>0.47494510000000001</c:v>
                </c:pt>
                <c:pt idx="440">
                  <c:v>0.68543750000000003</c:v>
                </c:pt>
                <c:pt idx="441">
                  <c:v>0.47472710000000001</c:v>
                </c:pt>
                <c:pt idx="442">
                  <c:v>0.60493109999999994</c:v>
                </c:pt>
                <c:pt idx="443">
                  <c:v>0.74335699999999993</c:v>
                </c:pt>
                <c:pt idx="444">
                  <c:v>0.37202649999999998</c:v>
                </c:pt>
                <c:pt idx="445">
                  <c:v>0.4867165</c:v>
                </c:pt>
                <c:pt idx="446">
                  <c:v>0.52803129999999998</c:v>
                </c:pt>
                <c:pt idx="447">
                  <c:v>0.5357288</c:v>
                </c:pt>
                <c:pt idx="448">
                  <c:v>0.96478120000000001</c:v>
                </c:pt>
                <c:pt idx="449">
                  <c:v>0.66349930000000001</c:v>
                </c:pt>
                <c:pt idx="450">
                  <c:v>0.59781479999999998</c:v>
                </c:pt>
                <c:pt idx="451">
                  <c:v>0.78503480000000003</c:v>
                </c:pt>
                <c:pt idx="452">
                  <c:v>0.71890419999999999</c:v>
                </c:pt>
                <c:pt idx="453">
                  <c:v>0.84869309999999998</c:v>
                </c:pt>
                <c:pt idx="454">
                  <c:v>0.8302235</c:v>
                </c:pt>
                <c:pt idx="455">
                  <c:v>0.53600199999999998</c:v>
                </c:pt>
                <c:pt idx="456">
                  <c:v>0.74942699999999995</c:v>
                </c:pt>
                <c:pt idx="457">
                  <c:v>0.41268299999999997</c:v>
                </c:pt>
                <c:pt idx="458">
                  <c:v>0.60123219999999999</c:v>
                </c:pt>
                <c:pt idx="459">
                  <c:v>0.68751029999999991</c:v>
                </c:pt>
                <c:pt idx="460">
                  <c:v>0.85368279999999996</c:v>
                </c:pt>
                <c:pt idx="461">
                  <c:v>0.73721000000000003</c:v>
                </c:pt>
                <c:pt idx="462">
                  <c:v>0.44180089999999994</c:v>
                </c:pt>
                <c:pt idx="463">
                  <c:v>0.54255620000000004</c:v>
                </c:pt>
                <c:pt idx="464">
                  <c:v>0.78618929999999998</c:v>
                </c:pt>
                <c:pt idx="465">
                  <c:v>0.50202999999999998</c:v>
                </c:pt>
                <c:pt idx="466">
                  <c:v>0.81696500000000005</c:v>
                </c:pt>
                <c:pt idx="467">
                  <c:v>0.28323870000000001</c:v>
                </c:pt>
                <c:pt idx="468">
                  <c:v>0.35275689999999998</c:v>
                </c:pt>
                <c:pt idx="469">
                  <c:v>0.3497651</c:v>
                </c:pt>
                <c:pt idx="470">
                  <c:v>0.33822950000000002</c:v>
                </c:pt>
                <c:pt idx="471">
                  <c:v>0.3075734</c:v>
                </c:pt>
                <c:pt idx="472">
                  <c:v>0.29329090000000002</c:v>
                </c:pt>
                <c:pt idx="473">
                  <c:v>0.26760699999999998</c:v>
                </c:pt>
                <c:pt idx="474">
                  <c:v>0.3587031</c:v>
                </c:pt>
                <c:pt idx="475">
                  <c:v>0.29313040000000001</c:v>
                </c:pt>
                <c:pt idx="476">
                  <c:v>0.25785439999999998</c:v>
                </c:pt>
                <c:pt idx="477">
                  <c:v>0.40472040000000004</c:v>
                </c:pt>
                <c:pt idx="478">
                  <c:v>0.41349480000000005</c:v>
                </c:pt>
                <c:pt idx="479">
                  <c:v>0.39710190000000001</c:v>
                </c:pt>
                <c:pt idx="480">
                  <c:v>0.32073069999999998</c:v>
                </c:pt>
                <c:pt idx="481">
                  <c:v>0.35967589999999999</c:v>
                </c:pt>
                <c:pt idx="482">
                  <c:v>0.41523979999999999</c:v>
                </c:pt>
                <c:pt idx="483">
                  <c:v>0.55426829999999994</c:v>
                </c:pt>
                <c:pt idx="484">
                  <c:v>0.3629349</c:v>
                </c:pt>
                <c:pt idx="485">
                  <c:v>0.2389346</c:v>
                </c:pt>
                <c:pt idx="486">
                  <c:v>0.41960019999999998</c:v>
                </c:pt>
                <c:pt idx="487">
                  <c:v>0.4133985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'G56'!$C$1</c:f>
              <c:strCache>
                <c:ptCount val="1"/>
                <c:pt idx="0">
                  <c:v>Corporaciones financieras</c:v>
                </c:pt>
              </c:strCache>
            </c:strRef>
          </c:tx>
          <c:spPr>
            <a:ln w="28575">
              <a:solidFill>
                <a:srgbClr val="D01C04"/>
              </a:solidFill>
            </a:ln>
          </c:spPr>
          <c:marker>
            <c:symbol val="none"/>
          </c:marker>
          <c:cat>
            <c:numRef>
              <c:f>'G56'!$A$2:$A$1979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'G56'!$C$2:$C$1979</c:f>
              <c:numCache>
                <c:formatCode>0.00</c:formatCode>
                <c:ptCount val="1978"/>
                <c:pt idx="0">
                  <c:v>0.30739379999999999</c:v>
                </c:pt>
                <c:pt idx="1">
                  <c:v>0.3339472</c:v>
                </c:pt>
                <c:pt idx="2">
                  <c:v>0.44598110000000002</c:v>
                </c:pt>
                <c:pt idx="3">
                  <c:v>0.28657919999999998</c:v>
                </c:pt>
                <c:pt idx="4">
                  <c:v>0.30658190000000002</c:v>
                </c:pt>
                <c:pt idx="5">
                  <c:v>0.45262659999999999</c:v>
                </c:pt>
                <c:pt idx="6">
                  <c:v>0.35445969999999999</c:v>
                </c:pt>
                <c:pt idx="7">
                  <c:v>0.30543629999999999</c:v>
                </c:pt>
                <c:pt idx="8">
                  <c:v>0.3416111</c:v>
                </c:pt>
                <c:pt idx="9">
                  <c:v>0.67652980000000007</c:v>
                </c:pt>
                <c:pt idx="10">
                  <c:v>0.73277380000000003</c:v>
                </c:pt>
                <c:pt idx="11">
                  <c:v>0.46655760000000002</c:v>
                </c:pt>
                <c:pt idx="12">
                  <c:v>0.67033169999999997</c:v>
                </c:pt>
                <c:pt idx="13">
                  <c:v>0.91855140000000002</c:v>
                </c:pt>
                <c:pt idx="14">
                  <c:v>0.99556040000000001</c:v>
                </c:pt>
                <c:pt idx="15">
                  <c:v>0.82327530000000004</c:v>
                </c:pt>
                <c:pt idx="16">
                  <c:v>0.39730280000000001</c:v>
                </c:pt>
                <c:pt idx="17">
                  <c:v>0.79565380000000008</c:v>
                </c:pt>
                <c:pt idx="18">
                  <c:v>1.0061831000000001</c:v>
                </c:pt>
                <c:pt idx="19">
                  <c:v>0.54866359999999992</c:v>
                </c:pt>
                <c:pt idx="20">
                  <c:v>0.54793009999999998</c:v>
                </c:pt>
                <c:pt idx="21">
                  <c:v>0.49289720000000004</c:v>
                </c:pt>
                <c:pt idx="22">
                  <c:v>0.52577110000000005</c:v>
                </c:pt>
                <c:pt idx="23">
                  <c:v>0.54501030000000006</c:v>
                </c:pt>
                <c:pt idx="24">
                  <c:v>0.46344130000000006</c:v>
                </c:pt>
                <c:pt idx="25">
                  <c:v>0.77794450000000004</c:v>
                </c:pt>
                <c:pt idx="26">
                  <c:v>0.90243760000000006</c:v>
                </c:pt>
                <c:pt idx="27">
                  <c:v>0.89480289999999996</c:v>
                </c:pt>
                <c:pt idx="28">
                  <c:v>0.82203979999999999</c:v>
                </c:pt>
                <c:pt idx="29">
                  <c:v>1.2550593999999999</c:v>
                </c:pt>
                <c:pt idx="30">
                  <c:v>1.227417</c:v>
                </c:pt>
                <c:pt idx="31">
                  <c:v>0.86315160000000002</c:v>
                </c:pt>
                <c:pt idx="32">
                  <c:v>0.87473679999999998</c:v>
                </c:pt>
                <c:pt idx="33">
                  <c:v>0.896594</c:v>
                </c:pt>
                <c:pt idx="34">
                  <c:v>0.65876230000000002</c:v>
                </c:pt>
                <c:pt idx="35">
                  <c:v>0.47368130000000003</c:v>
                </c:pt>
                <c:pt idx="36">
                  <c:v>0.49019279999999998</c:v>
                </c:pt>
                <c:pt idx="37">
                  <c:v>0.37379109999999999</c:v>
                </c:pt>
                <c:pt idx="38">
                  <c:v>0.43673590000000001</c:v>
                </c:pt>
                <c:pt idx="39">
                  <c:v>0.42759390000000003</c:v>
                </c:pt>
                <c:pt idx="40">
                  <c:v>0.29419009999999995</c:v>
                </c:pt>
                <c:pt idx="41">
                  <c:v>0.35685859999999997</c:v>
                </c:pt>
                <c:pt idx="42">
                  <c:v>0.33133380000000001</c:v>
                </c:pt>
                <c:pt idx="43">
                  <c:v>0.30505469999999996</c:v>
                </c:pt>
                <c:pt idx="44">
                  <c:v>0.30711250000000001</c:v>
                </c:pt>
                <c:pt idx="45">
                  <c:v>0.41786260000000003</c:v>
                </c:pt>
                <c:pt idx="46">
                  <c:v>0.45667809999999998</c:v>
                </c:pt>
                <c:pt idx="47">
                  <c:v>0.3141524</c:v>
                </c:pt>
                <c:pt idx="48">
                  <c:v>0.66700360000000003</c:v>
                </c:pt>
                <c:pt idx="49">
                  <c:v>0.76030089999999995</c:v>
                </c:pt>
                <c:pt idx="50">
                  <c:v>0.34425600000000001</c:v>
                </c:pt>
                <c:pt idx="51">
                  <c:v>0.53742420000000002</c:v>
                </c:pt>
                <c:pt idx="52">
                  <c:v>0.78668680000000013</c:v>
                </c:pt>
                <c:pt idx="53">
                  <c:v>0.59389899999999995</c:v>
                </c:pt>
                <c:pt idx="54">
                  <c:v>0.24651709999999999</c:v>
                </c:pt>
                <c:pt idx="55">
                  <c:v>0.24456600000000001</c:v>
                </c:pt>
                <c:pt idx="56">
                  <c:v>0.47577940000000002</c:v>
                </c:pt>
                <c:pt idx="57">
                  <c:v>0.5586913</c:v>
                </c:pt>
                <c:pt idx="58">
                  <c:v>0.77049080000000003</c:v>
                </c:pt>
                <c:pt idx="59">
                  <c:v>0.67040719999999998</c:v>
                </c:pt>
                <c:pt idx="60">
                  <c:v>1.3291362</c:v>
                </c:pt>
                <c:pt idx="61">
                  <c:v>0.93235729999999994</c:v>
                </c:pt>
                <c:pt idx="62">
                  <c:v>0.70729390000000003</c:v>
                </c:pt>
                <c:pt idx="63">
                  <c:v>1.4041054000000002</c:v>
                </c:pt>
                <c:pt idx="64">
                  <c:v>1.6287475999999999</c:v>
                </c:pt>
                <c:pt idx="65">
                  <c:v>1.9993941000000002</c:v>
                </c:pt>
                <c:pt idx="66">
                  <c:v>0.68695400000000006</c:v>
                </c:pt>
                <c:pt idx="67">
                  <c:v>1.3721924000000001</c:v>
                </c:pt>
                <c:pt idx="68">
                  <c:v>2.9842113000000001</c:v>
                </c:pt>
                <c:pt idx="69">
                  <c:v>2.0685859</c:v>
                </c:pt>
                <c:pt idx="70">
                  <c:v>1.320837</c:v>
                </c:pt>
                <c:pt idx="71">
                  <c:v>1.3158215</c:v>
                </c:pt>
                <c:pt idx="72">
                  <c:v>1.3068463000000001</c:v>
                </c:pt>
                <c:pt idx="73">
                  <c:v>1.1829706</c:v>
                </c:pt>
                <c:pt idx="74">
                  <c:v>0.85267710000000008</c:v>
                </c:pt>
                <c:pt idx="75">
                  <c:v>0.67324090000000003</c:v>
                </c:pt>
                <c:pt idx="76">
                  <c:v>0.50122810000000007</c:v>
                </c:pt>
                <c:pt idx="77">
                  <c:v>0.58077409999999996</c:v>
                </c:pt>
                <c:pt idx="78">
                  <c:v>0.46734760000000003</c:v>
                </c:pt>
                <c:pt idx="79">
                  <c:v>0.30318260000000002</c:v>
                </c:pt>
                <c:pt idx="80">
                  <c:v>0.50975250000000005</c:v>
                </c:pt>
                <c:pt idx="81">
                  <c:v>0.4984074</c:v>
                </c:pt>
                <c:pt idx="82">
                  <c:v>0.38188670000000002</c:v>
                </c:pt>
                <c:pt idx="83">
                  <c:v>0.38872970000000001</c:v>
                </c:pt>
                <c:pt idx="84">
                  <c:v>0.4894733</c:v>
                </c:pt>
                <c:pt idx="85">
                  <c:v>0.55980750000000001</c:v>
                </c:pt>
                <c:pt idx="86">
                  <c:v>0.48920129999999995</c:v>
                </c:pt>
                <c:pt idx="87">
                  <c:v>0.49041770000000001</c:v>
                </c:pt>
                <c:pt idx="88">
                  <c:v>0.51636349999999998</c:v>
                </c:pt>
                <c:pt idx="89">
                  <c:v>0.53098219999999996</c:v>
                </c:pt>
                <c:pt idx="90">
                  <c:v>0.34238049999999998</c:v>
                </c:pt>
                <c:pt idx="91">
                  <c:v>0.34139029999999998</c:v>
                </c:pt>
                <c:pt idx="92">
                  <c:v>0.677311</c:v>
                </c:pt>
                <c:pt idx="93">
                  <c:v>0.46279819999999999</c:v>
                </c:pt>
                <c:pt idx="94">
                  <c:v>0.35271439999999998</c:v>
                </c:pt>
                <c:pt idx="95">
                  <c:v>0.75845820000000008</c:v>
                </c:pt>
                <c:pt idx="96">
                  <c:v>0.54710639999999999</c:v>
                </c:pt>
                <c:pt idx="97">
                  <c:v>0.30333449999999995</c:v>
                </c:pt>
                <c:pt idx="98">
                  <c:v>0.54180229999999996</c:v>
                </c:pt>
                <c:pt idx="99">
                  <c:v>0.57808380000000004</c:v>
                </c:pt>
                <c:pt idx="100">
                  <c:v>0.40387590000000001</c:v>
                </c:pt>
                <c:pt idx="101">
                  <c:v>0.3280498</c:v>
                </c:pt>
                <c:pt idx="102">
                  <c:v>0.39911269999999999</c:v>
                </c:pt>
                <c:pt idx="103">
                  <c:v>0.49825130000000001</c:v>
                </c:pt>
                <c:pt idx="104">
                  <c:v>0.3557073</c:v>
                </c:pt>
                <c:pt idx="105">
                  <c:v>0.30704100000000001</c:v>
                </c:pt>
                <c:pt idx="106">
                  <c:v>0.43598969999999998</c:v>
                </c:pt>
                <c:pt idx="107">
                  <c:v>0.36938719999999997</c:v>
                </c:pt>
                <c:pt idx="108">
                  <c:v>0.30078240000000001</c:v>
                </c:pt>
                <c:pt idx="109">
                  <c:v>0.34434819999999999</c:v>
                </c:pt>
                <c:pt idx="110">
                  <c:v>0.38334109999999999</c:v>
                </c:pt>
                <c:pt idx="111">
                  <c:v>0.3780792</c:v>
                </c:pt>
                <c:pt idx="112">
                  <c:v>0.31603579999999998</c:v>
                </c:pt>
                <c:pt idx="113">
                  <c:v>0.22877530000000001</c:v>
                </c:pt>
                <c:pt idx="114">
                  <c:v>0.3339684</c:v>
                </c:pt>
                <c:pt idx="115">
                  <c:v>0.43706320000000004</c:v>
                </c:pt>
                <c:pt idx="116">
                  <c:v>0.43436849999999999</c:v>
                </c:pt>
                <c:pt idx="117">
                  <c:v>0.28961049999999999</c:v>
                </c:pt>
                <c:pt idx="118">
                  <c:v>0.3701198</c:v>
                </c:pt>
                <c:pt idx="119">
                  <c:v>0.50283319999999998</c:v>
                </c:pt>
                <c:pt idx="120">
                  <c:v>0.32771250000000002</c:v>
                </c:pt>
                <c:pt idx="121">
                  <c:v>0.2179179</c:v>
                </c:pt>
                <c:pt idx="122">
                  <c:v>0.29093059999999998</c:v>
                </c:pt>
                <c:pt idx="123">
                  <c:v>0.37039149999999998</c:v>
                </c:pt>
                <c:pt idx="124">
                  <c:v>0.23934339999999998</c:v>
                </c:pt>
                <c:pt idx="125">
                  <c:v>0.37364520000000001</c:v>
                </c:pt>
                <c:pt idx="126">
                  <c:v>0.55410950000000003</c:v>
                </c:pt>
                <c:pt idx="127">
                  <c:v>0.40935280000000002</c:v>
                </c:pt>
                <c:pt idx="128">
                  <c:v>0.37115140000000002</c:v>
                </c:pt>
                <c:pt idx="129">
                  <c:v>0.48805360000000003</c:v>
                </c:pt>
                <c:pt idx="130">
                  <c:v>0.4227725</c:v>
                </c:pt>
                <c:pt idx="131">
                  <c:v>0.30988199999999999</c:v>
                </c:pt>
                <c:pt idx="132">
                  <c:v>0.29771590000000003</c:v>
                </c:pt>
                <c:pt idx="133">
                  <c:v>0.26830900000000002</c:v>
                </c:pt>
                <c:pt idx="134">
                  <c:v>0.29167680000000001</c:v>
                </c:pt>
                <c:pt idx="135">
                  <c:v>0.3114672</c:v>
                </c:pt>
                <c:pt idx="136">
                  <c:v>0.3685775</c:v>
                </c:pt>
                <c:pt idx="137">
                  <c:v>0.40833819999999998</c:v>
                </c:pt>
                <c:pt idx="138">
                  <c:v>0.28351300000000001</c:v>
                </c:pt>
                <c:pt idx="139">
                  <c:v>0.34773660000000001</c:v>
                </c:pt>
                <c:pt idx="140">
                  <c:v>0.41792599999999996</c:v>
                </c:pt>
                <c:pt idx="141">
                  <c:v>0.2646947</c:v>
                </c:pt>
                <c:pt idx="142">
                  <c:v>0.23439720000000003</c:v>
                </c:pt>
                <c:pt idx="143">
                  <c:v>0.24710589999999999</c:v>
                </c:pt>
                <c:pt idx="144">
                  <c:v>0.2182693</c:v>
                </c:pt>
                <c:pt idx="145">
                  <c:v>0.26647660000000001</c:v>
                </c:pt>
                <c:pt idx="146">
                  <c:v>0.29582760000000002</c:v>
                </c:pt>
                <c:pt idx="147">
                  <c:v>0.29432170000000002</c:v>
                </c:pt>
                <c:pt idx="148">
                  <c:v>0.31989430000000002</c:v>
                </c:pt>
                <c:pt idx="149">
                  <c:v>0.35642439999999997</c:v>
                </c:pt>
                <c:pt idx="150">
                  <c:v>0.45765260000000002</c:v>
                </c:pt>
                <c:pt idx="151">
                  <c:v>0.36683839999999995</c:v>
                </c:pt>
                <c:pt idx="152">
                  <c:v>0.34603040000000002</c:v>
                </c:pt>
                <c:pt idx="153">
                  <c:v>0.446079</c:v>
                </c:pt>
                <c:pt idx="154">
                  <c:v>0.3814205</c:v>
                </c:pt>
                <c:pt idx="155">
                  <c:v>0.3492574</c:v>
                </c:pt>
                <c:pt idx="156">
                  <c:v>0.44576829999999995</c:v>
                </c:pt>
                <c:pt idx="157">
                  <c:v>0.39439210000000002</c:v>
                </c:pt>
                <c:pt idx="158">
                  <c:v>0.34227620000000003</c:v>
                </c:pt>
                <c:pt idx="159">
                  <c:v>0.33756730000000001</c:v>
                </c:pt>
                <c:pt idx="160">
                  <c:v>0.32981389999999999</c:v>
                </c:pt>
                <c:pt idx="161">
                  <c:v>0.38830520000000002</c:v>
                </c:pt>
                <c:pt idx="162">
                  <c:v>0.35796749999999999</c:v>
                </c:pt>
                <c:pt idx="163">
                  <c:v>0.21457249999999997</c:v>
                </c:pt>
                <c:pt idx="164">
                  <c:v>0.30787730000000002</c:v>
                </c:pt>
                <c:pt idx="165">
                  <c:v>0.45950089999999999</c:v>
                </c:pt>
                <c:pt idx="166">
                  <c:v>0.43995869999999998</c:v>
                </c:pt>
                <c:pt idx="167">
                  <c:v>0.30213089999999998</c:v>
                </c:pt>
                <c:pt idx="168">
                  <c:v>0.38044689999999998</c:v>
                </c:pt>
                <c:pt idx="169">
                  <c:v>0.7420004</c:v>
                </c:pt>
                <c:pt idx="170">
                  <c:v>0.44527129999999998</c:v>
                </c:pt>
                <c:pt idx="171">
                  <c:v>0.24088609999999999</c:v>
                </c:pt>
                <c:pt idx="172">
                  <c:v>0.52530460000000001</c:v>
                </c:pt>
                <c:pt idx="173">
                  <c:v>0.48147180000000001</c:v>
                </c:pt>
                <c:pt idx="174">
                  <c:v>0.24748399999999998</c:v>
                </c:pt>
                <c:pt idx="175">
                  <c:v>0.21296700000000002</c:v>
                </c:pt>
                <c:pt idx="176">
                  <c:v>0.29675080000000004</c:v>
                </c:pt>
                <c:pt idx="177">
                  <c:v>0.31091360000000001</c:v>
                </c:pt>
                <c:pt idx="178">
                  <c:v>0.25399440000000001</c:v>
                </c:pt>
                <c:pt idx="179">
                  <c:v>0.34785900000000003</c:v>
                </c:pt>
                <c:pt idx="180">
                  <c:v>0.42826629999999999</c:v>
                </c:pt>
                <c:pt idx="181">
                  <c:v>0.70026769999999994</c:v>
                </c:pt>
                <c:pt idx="182">
                  <c:v>0.37733549999999999</c:v>
                </c:pt>
                <c:pt idx="183">
                  <c:v>0.58073419999999998</c:v>
                </c:pt>
                <c:pt idx="184">
                  <c:v>1.2538765999999999</c:v>
                </c:pt>
                <c:pt idx="185">
                  <c:v>0.82213649999999994</c:v>
                </c:pt>
                <c:pt idx="186">
                  <c:v>0.54353260000000003</c:v>
                </c:pt>
                <c:pt idx="187">
                  <c:v>0.86883429999999995</c:v>
                </c:pt>
                <c:pt idx="188">
                  <c:v>0.95692199999999994</c:v>
                </c:pt>
                <c:pt idx="189">
                  <c:v>0.63237429999999994</c:v>
                </c:pt>
                <c:pt idx="190">
                  <c:v>0.29030480000000003</c:v>
                </c:pt>
                <c:pt idx="191">
                  <c:v>0.47524189999999999</c:v>
                </c:pt>
                <c:pt idx="192">
                  <c:v>0.56152019999999991</c:v>
                </c:pt>
                <c:pt idx="193">
                  <c:v>0.3936384</c:v>
                </c:pt>
                <c:pt idx="194">
                  <c:v>0.41768910000000004</c:v>
                </c:pt>
                <c:pt idx="195">
                  <c:v>0.44811800000000002</c:v>
                </c:pt>
                <c:pt idx="196">
                  <c:v>0.43714699999999995</c:v>
                </c:pt>
                <c:pt idx="197">
                  <c:v>0.53665780000000007</c:v>
                </c:pt>
                <c:pt idx="198">
                  <c:v>0.36462920000000004</c:v>
                </c:pt>
                <c:pt idx="199">
                  <c:v>0.46227300000000004</c:v>
                </c:pt>
                <c:pt idx="200">
                  <c:v>0.74698530000000007</c:v>
                </c:pt>
                <c:pt idx="201">
                  <c:v>0.42648160000000002</c:v>
                </c:pt>
                <c:pt idx="202">
                  <c:v>0.56872770000000006</c:v>
                </c:pt>
                <c:pt idx="203">
                  <c:v>0.60870599999999997</c:v>
                </c:pt>
                <c:pt idx="204">
                  <c:v>0.44859540000000003</c:v>
                </c:pt>
                <c:pt idx="205">
                  <c:v>0.57240900000000006</c:v>
                </c:pt>
                <c:pt idx="206">
                  <c:v>0.62647249999999999</c:v>
                </c:pt>
                <c:pt idx="207">
                  <c:v>0.41295289999999996</c:v>
                </c:pt>
                <c:pt idx="208">
                  <c:v>0.32547989999999999</c:v>
                </c:pt>
                <c:pt idx="209">
                  <c:v>0.52821770000000001</c:v>
                </c:pt>
                <c:pt idx="210">
                  <c:v>0.51383080000000003</c:v>
                </c:pt>
                <c:pt idx="211">
                  <c:v>0.42477060000000005</c:v>
                </c:pt>
                <c:pt idx="212">
                  <c:v>0.56854310000000008</c:v>
                </c:pt>
                <c:pt idx="213">
                  <c:v>0.30421049999999999</c:v>
                </c:pt>
                <c:pt idx="214">
                  <c:v>0.3678131</c:v>
                </c:pt>
                <c:pt idx="215">
                  <c:v>0.7784278</c:v>
                </c:pt>
                <c:pt idx="216">
                  <c:v>1.2057605</c:v>
                </c:pt>
                <c:pt idx="217">
                  <c:v>0.76359920000000003</c:v>
                </c:pt>
                <c:pt idx="218">
                  <c:v>0.63956710000000006</c:v>
                </c:pt>
                <c:pt idx="219">
                  <c:v>1.0869628</c:v>
                </c:pt>
                <c:pt idx="220">
                  <c:v>1.0565519000000001</c:v>
                </c:pt>
                <c:pt idx="221">
                  <c:v>1.0216132</c:v>
                </c:pt>
                <c:pt idx="222">
                  <c:v>0.54567870000000007</c:v>
                </c:pt>
                <c:pt idx="223">
                  <c:v>0.29704419999999998</c:v>
                </c:pt>
                <c:pt idx="224">
                  <c:v>0.71732980000000002</c:v>
                </c:pt>
                <c:pt idx="225">
                  <c:v>0.79794609999999999</c:v>
                </c:pt>
                <c:pt idx="226">
                  <c:v>0.54910219999999998</c:v>
                </c:pt>
                <c:pt idx="227">
                  <c:v>0.3842991</c:v>
                </c:pt>
                <c:pt idx="228">
                  <c:v>0.62936199999999998</c:v>
                </c:pt>
                <c:pt idx="229">
                  <c:v>0.76231399999999994</c:v>
                </c:pt>
                <c:pt idx="230">
                  <c:v>0.41581899999999999</c:v>
                </c:pt>
                <c:pt idx="231">
                  <c:v>0.47695219999999999</c:v>
                </c:pt>
                <c:pt idx="232">
                  <c:v>0.55951709999999999</c:v>
                </c:pt>
                <c:pt idx="233">
                  <c:v>0.61738409999999999</c:v>
                </c:pt>
                <c:pt idx="234">
                  <c:v>0.83989549999999991</c:v>
                </c:pt>
                <c:pt idx="235">
                  <c:v>0.40385890000000002</c:v>
                </c:pt>
                <c:pt idx="236">
                  <c:v>0.46309649999999997</c:v>
                </c:pt>
                <c:pt idx="237">
                  <c:v>0.82949600000000001</c:v>
                </c:pt>
                <c:pt idx="238">
                  <c:v>0.52411220000000003</c:v>
                </c:pt>
                <c:pt idx="239">
                  <c:v>0.32889970000000002</c:v>
                </c:pt>
                <c:pt idx="240">
                  <c:v>0.59574629999999995</c:v>
                </c:pt>
                <c:pt idx="241">
                  <c:v>0.57681720000000003</c:v>
                </c:pt>
                <c:pt idx="242">
                  <c:v>0.72415149999999995</c:v>
                </c:pt>
                <c:pt idx="243">
                  <c:v>0.97011330000000007</c:v>
                </c:pt>
                <c:pt idx="244">
                  <c:v>1.3786754999999999</c:v>
                </c:pt>
                <c:pt idx="245">
                  <c:v>0.93623370000000006</c:v>
                </c:pt>
                <c:pt idx="246">
                  <c:v>0.84176259999999992</c:v>
                </c:pt>
                <c:pt idx="247">
                  <c:v>1.1222513999999999</c:v>
                </c:pt>
                <c:pt idx="248">
                  <c:v>0.87728530000000005</c:v>
                </c:pt>
                <c:pt idx="249">
                  <c:v>1.1317511</c:v>
                </c:pt>
                <c:pt idx="250">
                  <c:v>0.99337039999999999</c:v>
                </c:pt>
                <c:pt idx="251">
                  <c:v>0.54433039999999999</c:v>
                </c:pt>
                <c:pt idx="252">
                  <c:v>0.83052239999999999</c:v>
                </c:pt>
                <c:pt idx="253">
                  <c:v>1.1530499000000001</c:v>
                </c:pt>
                <c:pt idx="254">
                  <c:v>0.98490129999999998</c:v>
                </c:pt>
                <c:pt idx="255">
                  <c:v>0.6111337</c:v>
                </c:pt>
                <c:pt idx="256">
                  <c:v>0.47782199999999997</c:v>
                </c:pt>
                <c:pt idx="257">
                  <c:v>0.90790409999999999</c:v>
                </c:pt>
                <c:pt idx="258">
                  <c:v>0.79366769999999998</c:v>
                </c:pt>
                <c:pt idx="259">
                  <c:v>0.66265980000000002</c:v>
                </c:pt>
                <c:pt idx="260">
                  <c:v>1.0108305</c:v>
                </c:pt>
                <c:pt idx="261">
                  <c:v>0.78892509999999993</c:v>
                </c:pt>
                <c:pt idx="262">
                  <c:v>0.93778890000000004</c:v>
                </c:pt>
                <c:pt idx="263">
                  <c:v>0.72378609999999999</c:v>
                </c:pt>
                <c:pt idx="264">
                  <c:v>0.68211260000000007</c:v>
                </c:pt>
                <c:pt idx="265">
                  <c:v>0.98059229999999997</c:v>
                </c:pt>
                <c:pt idx="266">
                  <c:v>0.96258370000000004</c:v>
                </c:pt>
                <c:pt idx="267">
                  <c:v>0.93203199999999997</c:v>
                </c:pt>
                <c:pt idx="268">
                  <c:v>0.75428969999999995</c:v>
                </c:pt>
                <c:pt idx="269">
                  <c:v>0.77531819999999996</c:v>
                </c:pt>
                <c:pt idx="270">
                  <c:v>0.80745719999999999</c:v>
                </c:pt>
                <c:pt idx="271">
                  <c:v>0.60504150000000001</c:v>
                </c:pt>
                <c:pt idx="272">
                  <c:v>0.45438040000000002</c:v>
                </c:pt>
                <c:pt idx="273">
                  <c:v>0.43827120000000003</c:v>
                </c:pt>
                <c:pt idx="274">
                  <c:v>0.26007000000000002</c:v>
                </c:pt>
                <c:pt idx="275">
                  <c:v>0.23930520000000002</c:v>
                </c:pt>
                <c:pt idx="276">
                  <c:v>0.55349149999999991</c:v>
                </c:pt>
                <c:pt idx="277">
                  <c:v>0.81144159999999999</c:v>
                </c:pt>
                <c:pt idx="278">
                  <c:v>0.77246999999999999</c:v>
                </c:pt>
                <c:pt idx="279">
                  <c:v>0.51391579999999992</c:v>
                </c:pt>
                <c:pt idx="280">
                  <c:v>0.72026570000000001</c:v>
                </c:pt>
                <c:pt idx="281">
                  <c:v>0.95850510000000011</c:v>
                </c:pt>
                <c:pt idx="282">
                  <c:v>0.57734750000000001</c:v>
                </c:pt>
                <c:pt idx="283">
                  <c:v>0.28148439999999997</c:v>
                </c:pt>
                <c:pt idx="284">
                  <c:v>0.3214052</c:v>
                </c:pt>
                <c:pt idx="285">
                  <c:v>0.24281289999999997</c:v>
                </c:pt>
                <c:pt idx="286">
                  <c:v>0.32762370000000002</c:v>
                </c:pt>
                <c:pt idx="287">
                  <c:v>0.53509419999999996</c:v>
                </c:pt>
                <c:pt idx="288">
                  <c:v>0.41852</c:v>
                </c:pt>
                <c:pt idx="289">
                  <c:v>0.31510050000000001</c:v>
                </c:pt>
                <c:pt idx="290">
                  <c:v>0.49772109999999997</c:v>
                </c:pt>
                <c:pt idx="291">
                  <c:v>0.51403559999999993</c:v>
                </c:pt>
                <c:pt idx="292">
                  <c:v>0.39357249999999999</c:v>
                </c:pt>
                <c:pt idx="293">
                  <c:v>0.34705410000000003</c:v>
                </c:pt>
                <c:pt idx="294">
                  <c:v>0.27918499999999996</c:v>
                </c:pt>
                <c:pt idx="295">
                  <c:v>0.33663120000000002</c:v>
                </c:pt>
                <c:pt idx="296">
                  <c:v>0.41991279999999997</c:v>
                </c:pt>
                <c:pt idx="297">
                  <c:v>0.54338019999999998</c:v>
                </c:pt>
                <c:pt idx="298">
                  <c:v>0.31802859999999999</c:v>
                </c:pt>
                <c:pt idx="299">
                  <c:v>0.24621040000000002</c:v>
                </c:pt>
                <c:pt idx="300">
                  <c:v>0.56989639999999997</c:v>
                </c:pt>
                <c:pt idx="301">
                  <c:v>0.70093810000000001</c:v>
                </c:pt>
                <c:pt idx="302">
                  <c:v>0.44775949999999998</c:v>
                </c:pt>
                <c:pt idx="303">
                  <c:v>0.35104410000000003</c:v>
                </c:pt>
                <c:pt idx="304">
                  <c:v>0.6459608</c:v>
                </c:pt>
                <c:pt idx="305">
                  <c:v>0.69423979999999996</c:v>
                </c:pt>
                <c:pt idx="306">
                  <c:v>0.51552920000000002</c:v>
                </c:pt>
                <c:pt idx="307">
                  <c:v>0.44029489999999999</c:v>
                </c:pt>
                <c:pt idx="308">
                  <c:v>0.47388750000000002</c:v>
                </c:pt>
                <c:pt idx="309">
                  <c:v>0.51940839999999999</c:v>
                </c:pt>
                <c:pt idx="310">
                  <c:v>0.46699299999999999</c:v>
                </c:pt>
                <c:pt idx="311">
                  <c:v>0.47119800000000001</c:v>
                </c:pt>
                <c:pt idx="312">
                  <c:v>0.58311639999999998</c:v>
                </c:pt>
                <c:pt idx="313">
                  <c:v>0.47880350000000005</c:v>
                </c:pt>
                <c:pt idx="314">
                  <c:v>0.42633530000000003</c:v>
                </c:pt>
                <c:pt idx="315">
                  <c:v>0.49763869999999999</c:v>
                </c:pt>
                <c:pt idx="316">
                  <c:v>0.42489349999999998</c:v>
                </c:pt>
                <c:pt idx="317">
                  <c:v>0.28829189999999999</c:v>
                </c:pt>
                <c:pt idx="318">
                  <c:v>0.27726790000000001</c:v>
                </c:pt>
                <c:pt idx="319">
                  <c:v>0.31673209999999996</c:v>
                </c:pt>
                <c:pt idx="320">
                  <c:v>0.25447170000000002</c:v>
                </c:pt>
                <c:pt idx="321">
                  <c:v>0.28209509999999999</c:v>
                </c:pt>
                <c:pt idx="322">
                  <c:v>0.40942189999999995</c:v>
                </c:pt>
                <c:pt idx="323">
                  <c:v>0.31587920000000003</c:v>
                </c:pt>
                <c:pt idx="324">
                  <c:v>0.2179701</c:v>
                </c:pt>
                <c:pt idx="325">
                  <c:v>0.27710209999999996</c:v>
                </c:pt>
                <c:pt idx="326">
                  <c:v>0.27895379999999997</c:v>
                </c:pt>
                <c:pt idx="327">
                  <c:v>0.21262249999999999</c:v>
                </c:pt>
                <c:pt idx="328">
                  <c:v>0.20149120000000001</c:v>
                </c:pt>
                <c:pt idx="329">
                  <c:v>0.23024049999999999</c:v>
                </c:pt>
                <c:pt idx="330">
                  <c:v>0.25944100000000003</c:v>
                </c:pt>
                <c:pt idx="331">
                  <c:v>0.40729800000000005</c:v>
                </c:pt>
                <c:pt idx="332">
                  <c:v>0.36119099999999998</c:v>
                </c:pt>
                <c:pt idx="333">
                  <c:v>0.40116109999999999</c:v>
                </c:pt>
                <c:pt idx="334">
                  <c:v>0.55143560000000003</c:v>
                </c:pt>
                <c:pt idx="335">
                  <c:v>0.63238440000000007</c:v>
                </c:pt>
                <c:pt idx="336">
                  <c:v>0.51128439999999997</c:v>
                </c:pt>
                <c:pt idx="337">
                  <c:v>0.48192560000000001</c:v>
                </c:pt>
                <c:pt idx="338">
                  <c:v>0.731406</c:v>
                </c:pt>
                <c:pt idx="339">
                  <c:v>0.50126550000000003</c:v>
                </c:pt>
                <c:pt idx="340">
                  <c:v>0.41395909999999997</c:v>
                </c:pt>
                <c:pt idx="341">
                  <c:v>0.62730520000000001</c:v>
                </c:pt>
                <c:pt idx="342">
                  <c:v>0.57329770000000002</c:v>
                </c:pt>
                <c:pt idx="343">
                  <c:v>0.42713780000000001</c:v>
                </c:pt>
                <c:pt idx="344">
                  <c:v>0.43923610000000002</c:v>
                </c:pt>
                <c:pt idx="345">
                  <c:v>0.53418880000000002</c:v>
                </c:pt>
                <c:pt idx="346">
                  <c:v>0.47638180000000002</c:v>
                </c:pt>
                <c:pt idx="347">
                  <c:v>0.38614189999999998</c:v>
                </c:pt>
                <c:pt idx="348">
                  <c:v>0.47462119999999997</c:v>
                </c:pt>
                <c:pt idx="349">
                  <c:v>0.41153639999999997</c:v>
                </c:pt>
                <c:pt idx="350">
                  <c:v>0.33852309999999997</c:v>
                </c:pt>
                <c:pt idx="351">
                  <c:v>0.51368659999999999</c:v>
                </c:pt>
                <c:pt idx="352">
                  <c:v>0.29388750000000002</c:v>
                </c:pt>
                <c:pt idx="353">
                  <c:v>0.26798420000000001</c:v>
                </c:pt>
                <c:pt idx="354">
                  <c:v>0.52976580000000006</c:v>
                </c:pt>
                <c:pt idx="355">
                  <c:v>0.40917460000000005</c:v>
                </c:pt>
                <c:pt idx="356">
                  <c:v>0.419819</c:v>
                </c:pt>
                <c:pt idx="357">
                  <c:v>0.4006111</c:v>
                </c:pt>
                <c:pt idx="358">
                  <c:v>0.4134929</c:v>
                </c:pt>
                <c:pt idx="359">
                  <c:v>0.45891589999999999</c:v>
                </c:pt>
                <c:pt idx="360">
                  <c:v>0.37572439999999996</c:v>
                </c:pt>
                <c:pt idx="361">
                  <c:v>0.44843720000000004</c:v>
                </c:pt>
                <c:pt idx="362">
                  <c:v>0.3885769</c:v>
                </c:pt>
                <c:pt idx="363">
                  <c:v>0.24627780000000002</c:v>
                </c:pt>
                <c:pt idx="364">
                  <c:v>0.35799400000000003</c:v>
                </c:pt>
                <c:pt idx="365">
                  <c:v>0.35104670000000004</c:v>
                </c:pt>
                <c:pt idx="366">
                  <c:v>0.26247540000000003</c:v>
                </c:pt>
                <c:pt idx="367">
                  <c:v>0.34357540000000003</c:v>
                </c:pt>
                <c:pt idx="368">
                  <c:v>0.29063679999999997</c:v>
                </c:pt>
                <c:pt idx="369">
                  <c:v>0.25844230000000001</c:v>
                </c:pt>
                <c:pt idx="370">
                  <c:v>0.34190300000000001</c:v>
                </c:pt>
                <c:pt idx="371">
                  <c:v>0.37501519999999999</c:v>
                </c:pt>
                <c:pt idx="372">
                  <c:v>0.36345559999999999</c:v>
                </c:pt>
                <c:pt idx="373">
                  <c:v>0.3705098</c:v>
                </c:pt>
                <c:pt idx="374">
                  <c:v>0.40495720000000002</c:v>
                </c:pt>
                <c:pt idx="375">
                  <c:v>0.40840390000000004</c:v>
                </c:pt>
                <c:pt idx="376">
                  <c:v>0.43537399999999998</c:v>
                </c:pt>
                <c:pt idx="377">
                  <c:v>0.33537020000000001</c:v>
                </c:pt>
                <c:pt idx="378">
                  <c:v>0.25558039999999999</c:v>
                </c:pt>
                <c:pt idx="379">
                  <c:v>0.38813369999999997</c:v>
                </c:pt>
                <c:pt idx="380">
                  <c:v>0.51098549999999998</c:v>
                </c:pt>
                <c:pt idx="381">
                  <c:v>0.2940411</c:v>
                </c:pt>
                <c:pt idx="382">
                  <c:v>0.44489330000000005</c:v>
                </c:pt>
                <c:pt idx="383">
                  <c:v>0.61199329999999996</c:v>
                </c:pt>
                <c:pt idx="384">
                  <c:v>0.49174390000000001</c:v>
                </c:pt>
                <c:pt idx="385">
                  <c:v>0.4426329</c:v>
                </c:pt>
                <c:pt idx="386">
                  <c:v>0.36653249999999998</c:v>
                </c:pt>
                <c:pt idx="387">
                  <c:v>0.38848350000000004</c:v>
                </c:pt>
                <c:pt idx="388">
                  <c:v>0.64510270000000003</c:v>
                </c:pt>
                <c:pt idx="389">
                  <c:v>0.57447170000000003</c:v>
                </c:pt>
                <c:pt idx="390">
                  <c:v>0.28822129999999996</c:v>
                </c:pt>
                <c:pt idx="391">
                  <c:v>0.61966969999999999</c:v>
                </c:pt>
                <c:pt idx="392">
                  <c:v>1.0468440000000001</c:v>
                </c:pt>
                <c:pt idx="393">
                  <c:v>0.86460949999999992</c:v>
                </c:pt>
                <c:pt idx="394">
                  <c:v>0.61979980000000001</c:v>
                </c:pt>
                <c:pt idx="395">
                  <c:v>0.81321499999999991</c:v>
                </c:pt>
                <c:pt idx="396">
                  <c:v>1.1547622</c:v>
                </c:pt>
                <c:pt idx="397">
                  <c:v>1.0447603000000001</c:v>
                </c:pt>
                <c:pt idx="398">
                  <c:v>0.58541490000000007</c:v>
                </c:pt>
                <c:pt idx="399">
                  <c:v>0.77368979999999998</c:v>
                </c:pt>
                <c:pt idx="400">
                  <c:v>1.0250690999999998</c:v>
                </c:pt>
                <c:pt idx="401">
                  <c:v>0.62337759999999998</c:v>
                </c:pt>
                <c:pt idx="402">
                  <c:v>0.8282562</c:v>
                </c:pt>
                <c:pt idx="403">
                  <c:v>1.3780918</c:v>
                </c:pt>
                <c:pt idx="404">
                  <c:v>0.67732999999999999</c:v>
                </c:pt>
                <c:pt idx="405">
                  <c:v>0.6683076</c:v>
                </c:pt>
                <c:pt idx="406">
                  <c:v>1.1502234</c:v>
                </c:pt>
                <c:pt idx="407">
                  <c:v>0.70009440000000001</c:v>
                </c:pt>
                <c:pt idx="408">
                  <c:v>0.3525625</c:v>
                </c:pt>
                <c:pt idx="409">
                  <c:v>0.29654780000000003</c:v>
                </c:pt>
                <c:pt idx="410">
                  <c:v>0.26032040000000001</c:v>
                </c:pt>
                <c:pt idx="411">
                  <c:v>0.35645859999999996</c:v>
                </c:pt>
                <c:pt idx="412">
                  <c:v>0.30139870000000002</c:v>
                </c:pt>
                <c:pt idx="413">
                  <c:v>0.23921590000000001</c:v>
                </c:pt>
                <c:pt idx="414">
                  <c:v>0.34832819999999998</c:v>
                </c:pt>
                <c:pt idx="415">
                  <c:v>0.3791002</c:v>
                </c:pt>
                <c:pt idx="416">
                  <c:v>0.59456220000000004</c:v>
                </c:pt>
                <c:pt idx="417">
                  <c:v>0.36007749999999999</c:v>
                </c:pt>
                <c:pt idx="418">
                  <c:v>0.53463709999999998</c:v>
                </c:pt>
                <c:pt idx="419">
                  <c:v>0.71256439999999999</c:v>
                </c:pt>
                <c:pt idx="420">
                  <c:v>0.45349689999999998</c:v>
                </c:pt>
                <c:pt idx="421">
                  <c:v>0.52768970000000004</c:v>
                </c:pt>
                <c:pt idx="422">
                  <c:v>0.56278300000000003</c:v>
                </c:pt>
                <c:pt idx="423">
                  <c:v>0.46648189999999995</c:v>
                </c:pt>
                <c:pt idx="424">
                  <c:v>0.3540644</c:v>
                </c:pt>
                <c:pt idx="425">
                  <c:v>0.64586060000000001</c:v>
                </c:pt>
                <c:pt idx="426">
                  <c:v>0.82356649999999998</c:v>
                </c:pt>
                <c:pt idx="427">
                  <c:v>0.75282830000000001</c:v>
                </c:pt>
                <c:pt idx="428">
                  <c:v>0.92445870000000008</c:v>
                </c:pt>
                <c:pt idx="429">
                  <c:v>0.92409280000000005</c:v>
                </c:pt>
                <c:pt idx="430">
                  <c:v>0.8450645</c:v>
                </c:pt>
                <c:pt idx="431">
                  <c:v>1.0623136</c:v>
                </c:pt>
                <c:pt idx="432">
                  <c:v>0.84343219999999997</c:v>
                </c:pt>
                <c:pt idx="433">
                  <c:v>0.50961770000000006</c:v>
                </c:pt>
                <c:pt idx="434">
                  <c:v>0.66569109999999998</c:v>
                </c:pt>
                <c:pt idx="435">
                  <c:v>0.81743979999999994</c:v>
                </c:pt>
                <c:pt idx="436">
                  <c:v>0.55262009999999995</c:v>
                </c:pt>
                <c:pt idx="437">
                  <c:v>0.44526519999999997</c:v>
                </c:pt>
                <c:pt idx="438">
                  <c:v>0.65956799999999993</c:v>
                </c:pt>
                <c:pt idx="439">
                  <c:v>0.63062289999999999</c:v>
                </c:pt>
                <c:pt idx="440">
                  <c:v>0.59771229999999997</c:v>
                </c:pt>
                <c:pt idx="441">
                  <c:v>0.5040152</c:v>
                </c:pt>
                <c:pt idx="442">
                  <c:v>0.38517760000000001</c:v>
                </c:pt>
                <c:pt idx="443">
                  <c:v>0.64029940000000007</c:v>
                </c:pt>
                <c:pt idx="444">
                  <c:v>0.35322300000000001</c:v>
                </c:pt>
                <c:pt idx="445">
                  <c:v>0.36342779999999997</c:v>
                </c:pt>
                <c:pt idx="446">
                  <c:v>0.80845750000000005</c:v>
                </c:pt>
                <c:pt idx="447">
                  <c:v>0.65649030000000008</c:v>
                </c:pt>
                <c:pt idx="448">
                  <c:v>0.92606250000000001</c:v>
                </c:pt>
                <c:pt idx="449">
                  <c:v>0.84179719999999991</c:v>
                </c:pt>
                <c:pt idx="450">
                  <c:v>0.69295090000000004</c:v>
                </c:pt>
                <c:pt idx="451">
                  <c:v>1.2048293999999999</c:v>
                </c:pt>
                <c:pt idx="452">
                  <c:v>0.95695629999999998</c:v>
                </c:pt>
                <c:pt idx="453">
                  <c:v>0.78106829999999994</c:v>
                </c:pt>
                <c:pt idx="454">
                  <c:v>0.75054279999999995</c:v>
                </c:pt>
                <c:pt idx="455">
                  <c:v>0.64198859999999991</c:v>
                </c:pt>
                <c:pt idx="456">
                  <c:v>0.68053469999999994</c:v>
                </c:pt>
                <c:pt idx="457">
                  <c:v>0.50430659999999994</c:v>
                </c:pt>
                <c:pt idx="458">
                  <c:v>0.55810190000000004</c:v>
                </c:pt>
                <c:pt idx="459">
                  <c:v>0.87770150000000013</c:v>
                </c:pt>
                <c:pt idx="460">
                  <c:v>1.0648496000000001</c:v>
                </c:pt>
                <c:pt idx="461">
                  <c:v>1.2635095000000001</c:v>
                </c:pt>
                <c:pt idx="462">
                  <c:v>0.75307730000000006</c:v>
                </c:pt>
                <c:pt idx="463">
                  <c:v>1.0868427000000001</c:v>
                </c:pt>
                <c:pt idx="464">
                  <c:v>1.5340952999999999</c:v>
                </c:pt>
                <c:pt idx="465">
                  <c:v>0.79974090000000009</c:v>
                </c:pt>
                <c:pt idx="466">
                  <c:v>0.5419891</c:v>
                </c:pt>
                <c:pt idx="467">
                  <c:v>0.62056369999999994</c:v>
                </c:pt>
                <c:pt idx="468">
                  <c:v>0.3749594</c:v>
                </c:pt>
                <c:pt idx="469">
                  <c:v>0.31690679999999999</c:v>
                </c:pt>
                <c:pt idx="470">
                  <c:v>0.49838929999999998</c:v>
                </c:pt>
                <c:pt idx="471">
                  <c:v>0.34801730000000003</c:v>
                </c:pt>
                <c:pt idx="472">
                  <c:v>0.22624179999999999</c:v>
                </c:pt>
                <c:pt idx="473">
                  <c:v>0.39469910000000002</c:v>
                </c:pt>
                <c:pt idx="474">
                  <c:v>0.46700969999999997</c:v>
                </c:pt>
                <c:pt idx="475">
                  <c:v>0.3484466</c:v>
                </c:pt>
                <c:pt idx="476">
                  <c:v>0.32851829999999999</c:v>
                </c:pt>
                <c:pt idx="477">
                  <c:v>0.42310789999999998</c:v>
                </c:pt>
                <c:pt idx="478">
                  <c:v>0.55247389999999996</c:v>
                </c:pt>
                <c:pt idx="479">
                  <c:v>0.58459090000000002</c:v>
                </c:pt>
                <c:pt idx="480">
                  <c:v>0.35656540000000003</c:v>
                </c:pt>
                <c:pt idx="481">
                  <c:v>0.46036280000000002</c:v>
                </c:pt>
                <c:pt idx="482">
                  <c:v>0.65877030000000003</c:v>
                </c:pt>
                <c:pt idx="483">
                  <c:v>0.68423140000000005</c:v>
                </c:pt>
                <c:pt idx="484">
                  <c:v>0.42928879999999997</c:v>
                </c:pt>
                <c:pt idx="485">
                  <c:v>0.29484939999999998</c:v>
                </c:pt>
                <c:pt idx="486">
                  <c:v>0.6035026</c:v>
                </c:pt>
                <c:pt idx="487">
                  <c:v>0.72526200000000007</c:v>
                </c:pt>
                <c:pt idx="488">
                  <c:v>0.54902570000000006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'G56'!$D$1</c:f>
              <c:strCache>
                <c:ptCount val="1"/>
                <c:pt idx="0">
                  <c:v>Compañías de financiamiento</c:v>
                </c:pt>
              </c:strCache>
            </c:strRef>
          </c:tx>
          <c:spPr>
            <a:ln w="25400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'G56'!$A$2:$A$1979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'G56'!$D$1:$D$489</c:f>
              <c:numCache>
                <c:formatCode>0.00</c:formatCode>
                <c:ptCount val="489"/>
                <c:pt idx="0" formatCode="General">
                  <c:v>0</c:v>
                </c:pt>
                <c:pt idx="1">
                  <c:v>0.32063370000000002</c:v>
                </c:pt>
                <c:pt idx="2">
                  <c:v>0.45648460000000002</c:v>
                </c:pt>
                <c:pt idx="3">
                  <c:v>0.44520590000000004</c:v>
                </c:pt>
                <c:pt idx="4">
                  <c:v>0.35774349999999999</c:v>
                </c:pt>
                <c:pt idx="5">
                  <c:v>0.29703479999999999</c:v>
                </c:pt>
                <c:pt idx="6">
                  <c:v>0.5610079</c:v>
                </c:pt>
                <c:pt idx="7">
                  <c:v>0.28673199999999999</c:v>
                </c:pt>
                <c:pt idx="8">
                  <c:v>0.34118360000000003</c:v>
                </c:pt>
                <c:pt idx="9">
                  <c:v>0.47415410000000002</c:v>
                </c:pt>
                <c:pt idx="10">
                  <c:v>0.74685809999999997</c:v>
                </c:pt>
                <c:pt idx="11">
                  <c:v>0.70190960000000002</c:v>
                </c:pt>
                <c:pt idx="12">
                  <c:v>0.44175700000000001</c:v>
                </c:pt>
                <c:pt idx="13">
                  <c:v>0.7526389</c:v>
                </c:pt>
                <c:pt idx="14">
                  <c:v>1.0499365999999999</c:v>
                </c:pt>
                <c:pt idx="15">
                  <c:v>1.1647282000000001</c:v>
                </c:pt>
                <c:pt idx="16">
                  <c:v>0.78319659999999991</c:v>
                </c:pt>
                <c:pt idx="17">
                  <c:v>0.45381019999999994</c:v>
                </c:pt>
                <c:pt idx="18">
                  <c:v>1.1018171999999999</c:v>
                </c:pt>
                <c:pt idx="19">
                  <c:v>1.1227813</c:v>
                </c:pt>
                <c:pt idx="20">
                  <c:v>0.41488109999999995</c:v>
                </c:pt>
                <c:pt idx="21">
                  <c:v>0.66796860000000002</c:v>
                </c:pt>
                <c:pt idx="22">
                  <c:v>0.57784579999999997</c:v>
                </c:pt>
                <c:pt idx="23">
                  <c:v>0.55864160000000007</c:v>
                </c:pt>
                <c:pt idx="24">
                  <c:v>0.69545639999999997</c:v>
                </c:pt>
                <c:pt idx="25">
                  <c:v>0.56611200000000006</c:v>
                </c:pt>
                <c:pt idx="26">
                  <c:v>0.99144980000000005</c:v>
                </c:pt>
                <c:pt idx="27">
                  <c:v>1.0690995999999999</c:v>
                </c:pt>
                <c:pt idx="28">
                  <c:v>0.99292200000000008</c:v>
                </c:pt>
                <c:pt idx="29">
                  <c:v>1.2020971</c:v>
                </c:pt>
                <c:pt idx="30">
                  <c:v>1.4772642</c:v>
                </c:pt>
                <c:pt idx="31">
                  <c:v>1.3312329000000001</c:v>
                </c:pt>
                <c:pt idx="32">
                  <c:v>0.68310970000000004</c:v>
                </c:pt>
                <c:pt idx="33">
                  <c:v>1.3991788000000001</c:v>
                </c:pt>
                <c:pt idx="34">
                  <c:v>0.8040139999999999</c:v>
                </c:pt>
                <c:pt idx="35">
                  <c:v>0.71185370000000003</c:v>
                </c:pt>
                <c:pt idx="36">
                  <c:v>0.58153370000000004</c:v>
                </c:pt>
                <c:pt idx="37">
                  <c:v>0.83014790000000005</c:v>
                </c:pt>
                <c:pt idx="38">
                  <c:v>0.36340109999999998</c:v>
                </c:pt>
                <c:pt idx="39">
                  <c:v>0.66510629999999993</c:v>
                </c:pt>
                <c:pt idx="40">
                  <c:v>0.5994796</c:v>
                </c:pt>
                <c:pt idx="41">
                  <c:v>0.46219390000000005</c:v>
                </c:pt>
                <c:pt idx="42">
                  <c:v>0.61418410000000001</c:v>
                </c:pt>
                <c:pt idx="43">
                  <c:v>0.5731482</c:v>
                </c:pt>
                <c:pt idx="44">
                  <c:v>0.55883360000000004</c:v>
                </c:pt>
                <c:pt idx="45">
                  <c:v>0.62570110000000001</c:v>
                </c:pt>
                <c:pt idx="46">
                  <c:v>0.70419319999999996</c:v>
                </c:pt>
                <c:pt idx="47">
                  <c:v>0.82117499999999999</c:v>
                </c:pt>
                <c:pt idx="48">
                  <c:v>0.64941530000000003</c:v>
                </c:pt>
                <c:pt idx="49">
                  <c:v>1.2049101</c:v>
                </c:pt>
                <c:pt idx="50">
                  <c:v>1.0247288999999999</c:v>
                </c:pt>
                <c:pt idx="51">
                  <c:v>0.3760155</c:v>
                </c:pt>
                <c:pt idx="52">
                  <c:v>0.9013234</c:v>
                </c:pt>
                <c:pt idx="53">
                  <c:v>1.4263710000000001</c:v>
                </c:pt>
                <c:pt idx="54">
                  <c:v>0.6939592</c:v>
                </c:pt>
                <c:pt idx="55">
                  <c:v>0.34911930000000002</c:v>
                </c:pt>
                <c:pt idx="56">
                  <c:v>0.47086630000000002</c:v>
                </c:pt>
                <c:pt idx="57">
                  <c:v>0.97754629999999998</c:v>
                </c:pt>
                <c:pt idx="58">
                  <c:v>0.83400509999999994</c:v>
                </c:pt>
                <c:pt idx="59">
                  <c:v>1.1859128000000001</c:v>
                </c:pt>
                <c:pt idx="60">
                  <c:v>1.1425033</c:v>
                </c:pt>
                <c:pt idx="61">
                  <c:v>1.5509319000000001</c:v>
                </c:pt>
                <c:pt idx="62">
                  <c:v>1.3406990000000001</c:v>
                </c:pt>
                <c:pt idx="63">
                  <c:v>0.54787600000000003</c:v>
                </c:pt>
                <c:pt idx="64">
                  <c:v>2.3906784000000001</c:v>
                </c:pt>
                <c:pt idx="65">
                  <c:v>2.5958067000000002</c:v>
                </c:pt>
                <c:pt idx="66">
                  <c:v>2.5087621000000002</c:v>
                </c:pt>
                <c:pt idx="67">
                  <c:v>0.77816180000000001</c:v>
                </c:pt>
                <c:pt idx="68">
                  <c:v>2.1007642</c:v>
                </c:pt>
                <c:pt idx="69">
                  <c:v>4.8901048000000005</c:v>
                </c:pt>
                <c:pt idx="70">
                  <c:v>2.0534881</c:v>
                </c:pt>
                <c:pt idx="71">
                  <c:v>1.6154960999999999</c:v>
                </c:pt>
                <c:pt idx="72">
                  <c:v>1.8843652999999998</c:v>
                </c:pt>
                <c:pt idx="73">
                  <c:v>1.8763473999999998</c:v>
                </c:pt>
                <c:pt idx="74">
                  <c:v>1.5348785999999999</c:v>
                </c:pt>
                <c:pt idx="75">
                  <c:v>1.2019138</c:v>
                </c:pt>
                <c:pt idx="76">
                  <c:v>0.74692609999999993</c:v>
                </c:pt>
                <c:pt idx="77">
                  <c:v>0.71234239999999993</c:v>
                </c:pt>
                <c:pt idx="78">
                  <c:v>0.7402244</c:v>
                </c:pt>
                <c:pt idx="79">
                  <c:v>0.63334800000000002</c:v>
                </c:pt>
                <c:pt idx="80">
                  <c:v>0.34094229999999998</c:v>
                </c:pt>
                <c:pt idx="81">
                  <c:v>0.82938549999999989</c:v>
                </c:pt>
                <c:pt idx="82">
                  <c:v>0.52293270000000003</c:v>
                </c:pt>
                <c:pt idx="83">
                  <c:v>0.6077399</c:v>
                </c:pt>
                <c:pt idx="84">
                  <c:v>0.66749499999999995</c:v>
                </c:pt>
                <c:pt idx="85">
                  <c:v>0.63129590000000002</c:v>
                </c:pt>
                <c:pt idx="86">
                  <c:v>0.86349930000000008</c:v>
                </c:pt>
                <c:pt idx="87">
                  <c:v>0.69632709999999998</c:v>
                </c:pt>
                <c:pt idx="88">
                  <c:v>0.69674510000000001</c:v>
                </c:pt>
                <c:pt idx="89">
                  <c:v>0.75666140000000004</c:v>
                </c:pt>
                <c:pt idx="90">
                  <c:v>0.75303339999999996</c:v>
                </c:pt>
                <c:pt idx="91">
                  <c:v>0.498946</c:v>
                </c:pt>
                <c:pt idx="92">
                  <c:v>0.53468320000000003</c:v>
                </c:pt>
                <c:pt idx="93">
                  <c:v>1.1143362999999999</c:v>
                </c:pt>
                <c:pt idx="94">
                  <c:v>0.43940280000000004</c:v>
                </c:pt>
                <c:pt idx="95">
                  <c:v>0.53632879999999994</c:v>
                </c:pt>
                <c:pt idx="96">
                  <c:v>1.1259975</c:v>
                </c:pt>
                <c:pt idx="97">
                  <c:v>0.46065740000000005</c:v>
                </c:pt>
                <c:pt idx="98">
                  <c:v>0.31525379999999997</c:v>
                </c:pt>
                <c:pt idx="99">
                  <c:v>0.81124660000000004</c:v>
                </c:pt>
                <c:pt idx="100">
                  <c:v>0.54403060000000003</c:v>
                </c:pt>
                <c:pt idx="101">
                  <c:v>0.46640939999999997</c:v>
                </c:pt>
                <c:pt idx="102">
                  <c:v>0.29889199999999999</c:v>
                </c:pt>
                <c:pt idx="103">
                  <c:v>0.47071609999999997</c:v>
                </c:pt>
                <c:pt idx="104">
                  <c:v>0.5851729</c:v>
                </c:pt>
                <c:pt idx="105">
                  <c:v>0.38954089999999997</c:v>
                </c:pt>
                <c:pt idx="106">
                  <c:v>0.3054326</c:v>
                </c:pt>
                <c:pt idx="107">
                  <c:v>0.52720800000000001</c:v>
                </c:pt>
                <c:pt idx="108">
                  <c:v>0.32786759999999998</c:v>
                </c:pt>
                <c:pt idx="109">
                  <c:v>0.27243240000000002</c:v>
                </c:pt>
                <c:pt idx="110">
                  <c:v>0.38916279999999998</c:v>
                </c:pt>
                <c:pt idx="111">
                  <c:v>0.43663850000000004</c:v>
                </c:pt>
                <c:pt idx="112">
                  <c:v>0.40231800000000001</c:v>
                </c:pt>
                <c:pt idx="113">
                  <c:v>0.3353835</c:v>
                </c:pt>
                <c:pt idx="114">
                  <c:v>0.3712703</c:v>
                </c:pt>
                <c:pt idx="115">
                  <c:v>0.57511669999999993</c:v>
                </c:pt>
                <c:pt idx="116">
                  <c:v>0.71854659999999992</c:v>
                </c:pt>
                <c:pt idx="117">
                  <c:v>0.55003730000000006</c:v>
                </c:pt>
                <c:pt idx="118">
                  <c:v>0.52061999999999997</c:v>
                </c:pt>
                <c:pt idx="119">
                  <c:v>0.48970219999999998</c:v>
                </c:pt>
                <c:pt idx="120">
                  <c:v>0.70317779999999996</c:v>
                </c:pt>
                <c:pt idx="121">
                  <c:v>0.31022169999999999</c:v>
                </c:pt>
                <c:pt idx="122">
                  <c:v>0.34255340000000001</c:v>
                </c:pt>
                <c:pt idx="123">
                  <c:v>0.34897320000000004</c:v>
                </c:pt>
                <c:pt idx="124">
                  <c:v>0.42370619999999998</c:v>
                </c:pt>
                <c:pt idx="125">
                  <c:v>0.34059680000000003</c:v>
                </c:pt>
                <c:pt idx="126">
                  <c:v>0.52633459999999999</c:v>
                </c:pt>
                <c:pt idx="127">
                  <c:v>0.78258179999999999</c:v>
                </c:pt>
                <c:pt idx="128">
                  <c:v>0.43179000000000006</c:v>
                </c:pt>
                <c:pt idx="129">
                  <c:v>0.56749660000000002</c:v>
                </c:pt>
                <c:pt idx="130">
                  <c:v>0.67468759999999994</c:v>
                </c:pt>
                <c:pt idx="131">
                  <c:v>0.47462069999999995</c:v>
                </c:pt>
                <c:pt idx="132">
                  <c:v>0.41046640000000001</c:v>
                </c:pt>
                <c:pt idx="133">
                  <c:v>0.41235079999999996</c:v>
                </c:pt>
                <c:pt idx="134">
                  <c:v>0.36000979999999999</c:v>
                </c:pt>
                <c:pt idx="135">
                  <c:v>0.32808730000000003</c:v>
                </c:pt>
                <c:pt idx="136">
                  <c:v>0.34175939999999999</c:v>
                </c:pt>
                <c:pt idx="137">
                  <c:v>0.43721000000000004</c:v>
                </c:pt>
                <c:pt idx="138">
                  <c:v>0.49117609999999995</c:v>
                </c:pt>
                <c:pt idx="139">
                  <c:v>0.36017290000000002</c:v>
                </c:pt>
                <c:pt idx="140">
                  <c:v>0.4370985</c:v>
                </c:pt>
                <c:pt idx="141">
                  <c:v>0.50062309999999999</c:v>
                </c:pt>
                <c:pt idx="142">
                  <c:v>0.39936559999999999</c:v>
                </c:pt>
                <c:pt idx="143">
                  <c:v>0.41234169999999998</c:v>
                </c:pt>
                <c:pt idx="144">
                  <c:v>0.33585979999999999</c:v>
                </c:pt>
                <c:pt idx="145">
                  <c:v>0.33809739999999999</c:v>
                </c:pt>
                <c:pt idx="146">
                  <c:v>0.44939949999999995</c:v>
                </c:pt>
                <c:pt idx="147">
                  <c:v>0.38719359999999997</c:v>
                </c:pt>
                <c:pt idx="148">
                  <c:v>0.30891170000000001</c:v>
                </c:pt>
                <c:pt idx="149">
                  <c:v>0.50903189999999998</c:v>
                </c:pt>
                <c:pt idx="150">
                  <c:v>0.59766510000000006</c:v>
                </c:pt>
                <c:pt idx="151">
                  <c:v>0.47920449999999998</c:v>
                </c:pt>
                <c:pt idx="152">
                  <c:v>0.42118</c:v>
                </c:pt>
                <c:pt idx="153">
                  <c:v>0.46358569999999999</c:v>
                </c:pt>
                <c:pt idx="154">
                  <c:v>0.58322750000000001</c:v>
                </c:pt>
                <c:pt idx="155">
                  <c:v>0.33693909999999999</c:v>
                </c:pt>
                <c:pt idx="156">
                  <c:v>0.35332210000000003</c:v>
                </c:pt>
                <c:pt idx="157">
                  <c:v>0.54361840000000006</c:v>
                </c:pt>
                <c:pt idx="158">
                  <c:v>0.34645759999999998</c:v>
                </c:pt>
                <c:pt idx="159">
                  <c:v>0.35502600000000001</c:v>
                </c:pt>
                <c:pt idx="160">
                  <c:v>0.43101550000000005</c:v>
                </c:pt>
                <c:pt idx="161">
                  <c:v>0.3930535</c:v>
                </c:pt>
                <c:pt idx="162">
                  <c:v>0.50706070000000003</c:v>
                </c:pt>
                <c:pt idx="163">
                  <c:v>0.35435929999999999</c:v>
                </c:pt>
                <c:pt idx="164">
                  <c:v>0.33291969999999999</c:v>
                </c:pt>
                <c:pt idx="165">
                  <c:v>0.42499649999999994</c:v>
                </c:pt>
                <c:pt idx="166">
                  <c:v>0.54733500000000002</c:v>
                </c:pt>
                <c:pt idx="167">
                  <c:v>0.4572986</c:v>
                </c:pt>
                <c:pt idx="168">
                  <c:v>0.41136729999999999</c:v>
                </c:pt>
                <c:pt idx="169">
                  <c:v>0.52040909999999996</c:v>
                </c:pt>
                <c:pt idx="170">
                  <c:v>0.90969359999999999</c:v>
                </c:pt>
                <c:pt idx="171">
                  <c:v>0.3818646</c:v>
                </c:pt>
                <c:pt idx="172">
                  <c:v>0.29084330000000003</c:v>
                </c:pt>
                <c:pt idx="173">
                  <c:v>0.81879360000000001</c:v>
                </c:pt>
                <c:pt idx="174">
                  <c:v>0.41908880000000004</c:v>
                </c:pt>
                <c:pt idx="175">
                  <c:v>0.29638789999999998</c:v>
                </c:pt>
                <c:pt idx="176">
                  <c:v>0.37090919999999999</c:v>
                </c:pt>
                <c:pt idx="177">
                  <c:v>0.4638563</c:v>
                </c:pt>
                <c:pt idx="178">
                  <c:v>0.37296289999999999</c:v>
                </c:pt>
                <c:pt idx="179">
                  <c:v>0.48916819999999994</c:v>
                </c:pt>
                <c:pt idx="180">
                  <c:v>0.60354600000000003</c:v>
                </c:pt>
                <c:pt idx="181">
                  <c:v>0.89790259999999988</c:v>
                </c:pt>
                <c:pt idx="182">
                  <c:v>0.88029590000000013</c:v>
                </c:pt>
                <c:pt idx="183">
                  <c:v>0.78667049999999994</c:v>
                </c:pt>
                <c:pt idx="184">
                  <c:v>0.91570770000000001</c:v>
                </c:pt>
                <c:pt idx="185">
                  <c:v>2.0469575999999998</c:v>
                </c:pt>
                <c:pt idx="186">
                  <c:v>0.50144319999999998</c:v>
                </c:pt>
                <c:pt idx="187">
                  <c:v>0.70671669999999998</c:v>
                </c:pt>
                <c:pt idx="188">
                  <c:v>1.3900736</c:v>
                </c:pt>
                <c:pt idx="189">
                  <c:v>0.74294850000000001</c:v>
                </c:pt>
                <c:pt idx="190">
                  <c:v>0.47377910000000001</c:v>
                </c:pt>
                <c:pt idx="191">
                  <c:v>0.39772740000000001</c:v>
                </c:pt>
                <c:pt idx="192">
                  <c:v>0.58204770000000006</c:v>
                </c:pt>
                <c:pt idx="193">
                  <c:v>0.46550449999999999</c:v>
                </c:pt>
                <c:pt idx="194">
                  <c:v>0.47877889999999995</c:v>
                </c:pt>
                <c:pt idx="195">
                  <c:v>0.32712829999999998</c:v>
                </c:pt>
                <c:pt idx="196">
                  <c:v>0.46309020000000001</c:v>
                </c:pt>
                <c:pt idx="197">
                  <c:v>0.51931640000000001</c:v>
                </c:pt>
                <c:pt idx="198">
                  <c:v>0.44991130000000001</c:v>
                </c:pt>
                <c:pt idx="199">
                  <c:v>0.34678300000000001</c:v>
                </c:pt>
                <c:pt idx="200">
                  <c:v>0.53492720000000005</c:v>
                </c:pt>
                <c:pt idx="201">
                  <c:v>0.68162049999999996</c:v>
                </c:pt>
                <c:pt idx="202">
                  <c:v>0.36022769999999998</c:v>
                </c:pt>
                <c:pt idx="203">
                  <c:v>0.56962469999999998</c:v>
                </c:pt>
                <c:pt idx="204">
                  <c:v>0.62456239999999996</c:v>
                </c:pt>
                <c:pt idx="205">
                  <c:v>0.29241430000000002</c:v>
                </c:pt>
                <c:pt idx="206">
                  <c:v>0.66325810000000007</c:v>
                </c:pt>
                <c:pt idx="207">
                  <c:v>0.52610129999999999</c:v>
                </c:pt>
                <c:pt idx="208">
                  <c:v>0.42667979999999994</c:v>
                </c:pt>
                <c:pt idx="209">
                  <c:v>0.34436050000000001</c:v>
                </c:pt>
                <c:pt idx="210">
                  <c:v>0.52653020000000006</c:v>
                </c:pt>
                <c:pt idx="211">
                  <c:v>0.37780530000000001</c:v>
                </c:pt>
                <c:pt idx="212">
                  <c:v>0.55563929999999995</c:v>
                </c:pt>
                <c:pt idx="213">
                  <c:v>0.52386650000000001</c:v>
                </c:pt>
                <c:pt idx="214">
                  <c:v>0.32475670000000001</c:v>
                </c:pt>
                <c:pt idx="215">
                  <c:v>0.3548751</c:v>
                </c:pt>
                <c:pt idx="216">
                  <c:v>1.0989487</c:v>
                </c:pt>
                <c:pt idx="217">
                  <c:v>0.91407039999999995</c:v>
                </c:pt>
                <c:pt idx="218">
                  <c:v>0.65273140000000007</c:v>
                </c:pt>
                <c:pt idx="219">
                  <c:v>0.55905590000000005</c:v>
                </c:pt>
                <c:pt idx="220">
                  <c:v>1.1612111000000001</c:v>
                </c:pt>
                <c:pt idx="221">
                  <c:v>0.72606779999999993</c:v>
                </c:pt>
                <c:pt idx="222">
                  <c:v>0.75811589999999995</c:v>
                </c:pt>
                <c:pt idx="223">
                  <c:v>0.43653390000000003</c:v>
                </c:pt>
                <c:pt idx="224">
                  <c:v>0.27345199999999997</c:v>
                </c:pt>
                <c:pt idx="225">
                  <c:v>0.74307909999999999</c:v>
                </c:pt>
                <c:pt idx="226">
                  <c:v>0.57227079999999997</c:v>
                </c:pt>
                <c:pt idx="227">
                  <c:v>0.41090359999999998</c:v>
                </c:pt>
                <c:pt idx="228">
                  <c:v>0.40874429999999995</c:v>
                </c:pt>
                <c:pt idx="229">
                  <c:v>0.61797290000000005</c:v>
                </c:pt>
                <c:pt idx="230">
                  <c:v>0.68250750000000004</c:v>
                </c:pt>
                <c:pt idx="231">
                  <c:v>0.38641380000000003</c:v>
                </c:pt>
                <c:pt idx="232">
                  <c:v>0.45367940000000001</c:v>
                </c:pt>
                <c:pt idx="233">
                  <c:v>0.57907140000000001</c:v>
                </c:pt>
                <c:pt idx="234">
                  <c:v>0.74419930000000001</c:v>
                </c:pt>
                <c:pt idx="235">
                  <c:v>0.92847099999999994</c:v>
                </c:pt>
                <c:pt idx="236">
                  <c:v>0.32395459999999998</c:v>
                </c:pt>
                <c:pt idx="237">
                  <c:v>0.50565990000000005</c:v>
                </c:pt>
                <c:pt idx="238">
                  <c:v>1.0417841000000001</c:v>
                </c:pt>
                <c:pt idx="239">
                  <c:v>0.3876928</c:v>
                </c:pt>
                <c:pt idx="240">
                  <c:v>0.56048229999999999</c:v>
                </c:pt>
                <c:pt idx="241">
                  <c:v>0.64936720000000003</c:v>
                </c:pt>
                <c:pt idx="242">
                  <c:v>0.69120939999999997</c:v>
                </c:pt>
                <c:pt idx="243">
                  <c:v>0.68236529999999995</c:v>
                </c:pt>
                <c:pt idx="244">
                  <c:v>1.2551346999999999</c:v>
                </c:pt>
                <c:pt idx="245">
                  <c:v>1.1528516</c:v>
                </c:pt>
                <c:pt idx="246">
                  <c:v>0.96853519999999993</c:v>
                </c:pt>
                <c:pt idx="247">
                  <c:v>0.67742639999999998</c:v>
                </c:pt>
                <c:pt idx="248">
                  <c:v>1.2238172999999999</c:v>
                </c:pt>
                <c:pt idx="249">
                  <c:v>0.7443824</c:v>
                </c:pt>
                <c:pt idx="250">
                  <c:v>1.3573598</c:v>
                </c:pt>
                <c:pt idx="251">
                  <c:v>0.83204500000000003</c:v>
                </c:pt>
                <c:pt idx="252">
                  <c:v>0.46740510000000002</c:v>
                </c:pt>
                <c:pt idx="253">
                  <c:v>1.0025611000000001</c:v>
                </c:pt>
                <c:pt idx="254">
                  <c:v>1.0822083999999998</c:v>
                </c:pt>
                <c:pt idx="255">
                  <c:v>0.79896640000000008</c:v>
                </c:pt>
                <c:pt idx="256">
                  <c:v>0.53864919999999994</c:v>
                </c:pt>
                <c:pt idx="257">
                  <c:v>0.57846889999999995</c:v>
                </c:pt>
                <c:pt idx="258">
                  <c:v>0.86556270000000013</c:v>
                </c:pt>
                <c:pt idx="259">
                  <c:v>0.76749469999999997</c:v>
                </c:pt>
                <c:pt idx="260">
                  <c:v>0.64922780000000002</c:v>
                </c:pt>
                <c:pt idx="261">
                  <c:v>1.0310843999999999</c:v>
                </c:pt>
                <c:pt idx="262">
                  <c:v>0.74555159999999998</c:v>
                </c:pt>
                <c:pt idx="263">
                  <c:v>0.81316519999999992</c:v>
                </c:pt>
                <c:pt idx="264">
                  <c:v>0.82960010000000006</c:v>
                </c:pt>
                <c:pt idx="265">
                  <c:v>0.56003249999999993</c:v>
                </c:pt>
                <c:pt idx="266">
                  <c:v>1.1878690000000001</c:v>
                </c:pt>
                <c:pt idx="267">
                  <c:v>0.82954099999999997</c:v>
                </c:pt>
                <c:pt idx="268">
                  <c:v>1.0267982</c:v>
                </c:pt>
                <c:pt idx="269">
                  <c:v>0.71569159999999998</c:v>
                </c:pt>
                <c:pt idx="270">
                  <c:v>0.82690039999999998</c:v>
                </c:pt>
                <c:pt idx="271">
                  <c:v>0.84749130000000006</c:v>
                </c:pt>
                <c:pt idx="272">
                  <c:v>0.55490640000000002</c:v>
                </c:pt>
                <c:pt idx="273">
                  <c:v>0.54857539999999994</c:v>
                </c:pt>
                <c:pt idx="274">
                  <c:v>0.44356319999999999</c:v>
                </c:pt>
                <c:pt idx="275">
                  <c:v>0.31856210000000001</c:v>
                </c:pt>
                <c:pt idx="276">
                  <c:v>0.32677050000000002</c:v>
                </c:pt>
                <c:pt idx="277">
                  <c:v>0.67717260000000001</c:v>
                </c:pt>
                <c:pt idx="278">
                  <c:v>0.87530330000000001</c:v>
                </c:pt>
                <c:pt idx="279">
                  <c:v>0.72182069999999998</c:v>
                </c:pt>
                <c:pt idx="280">
                  <c:v>0.42374029999999996</c:v>
                </c:pt>
                <c:pt idx="281">
                  <c:v>0.75327900000000003</c:v>
                </c:pt>
                <c:pt idx="282">
                  <c:v>0.90329629999999994</c:v>
                </c:pt>
                <c:pt idx="283">
                  <c:v>0.42858899999999994</c:v>
                </c:pt>
                <c:pt idx="284">
                  <c:v>0.27699830000000003</c:v>
                </c:pt>
                <c:pt idx="285">
                  <c:v>0.3706837</c:v>
                </c:pt>
                <c:pt idx="286">
                  <c:v>0.27935170000000004</c:v>
                </c:pt>
                <c:pt idx="287">
                  <c:v>0.41311799999999999</c:v>
                </c:pt>
                <c:pt idx="288">
                  <c:v>0.55712790000000001</c:v>
                </c:pt>
                <c:pt idx="289">
                  <c:v>0.29458780000000001</c:v>
                </c:pt>
                <c:pt idx="290">
                  <c:v>0.30891450000000004</c:v>
                </c:pt>
                <c:pt idx="291">
                  <c:v>0.50981520000000002</c:v>
                </c:pt>
                <c:pt idx="292">
                  <c:v>0.40867290000000001</c:v>
                </c:pt>
                <c:pt idx="293">
                  <c:v>0.3289685</c:v>
                </c:pt>
                <c:pt idx="294">
                  <c:v>0.30619409999999997</c:v>
                </c:pt>
                <c:pt idx="295">
                  <c:v>0.28209239999999997</c:v>
                </c:pt>
                <c:pt idx="296">
                  <c:v>0.35336909999999999</c:v>
                </c:pt>
                <c:pt idx="297">
                  <c:v>0.51291969999999998</c:v>
                </c:pt>
                <c:pt idx="298">
                  <c:v>0.47903370000000006</c:v>
                </c:pt>
                <c:pt idx="299">
                  <c:v>0.31719980000000003</c:v>
                </c:pt>
                <c:pt idx="300">
                  <c:v>0.26185200000000003</c:v>
                </c:pt>
                <c:pt idx="301">
                  <c:v>0.73403759999999996</c:v>
                </c:pt>
                <c:pt idx="302">
                  <c:v>0.61199540000000008</c:v>
                </c:pt>
                <c:pt idx="303">
                  <c:v>0.44312889999999999</c:v>
                </c:pt>
                <c:pt idx="304">
                  <c:v>0.42692210000000003</c:v>
                </c:pt>
                <c:pt idx="305">
                  <c:v>0.74857719999999994</c:v>
                </c:pt>
                <c:pt idx="306">
                  <c:v>0.64264779999999999</c:v>
                </c:pt>
                <c:pt idx="307">
                  <c:v>0.49758959999999997</c:v>
                </c:pt>
                <c:pt idx="308">
                  <c:v>0.48236090000000004</c:v>
                </c:pt>
                <c:pt idx="309">
                  <c:v>0.4993206</c:v>
                </c:pt>
                <c:pt idx="310">
                  <c:v>0.50790299999999999</c:v>
                </c:pt>
                <c:pt idx="311">
                  <c:v>0.50463429999999998</c:v>
                </c:pt>
                <c:pt idx="312">
                  <c:v>0.59923660000000001</c:v>
                </c:pt>
                <c:pt idx="313">
                  <c:v>0.54887660000000005</c:v>
                </c:pt>
                <c:pt idx="314">
                  <c:v>0.38354090000000002</c:v>
                </c:pt>
                <c:pt idx="315">
                  <c:v>0.588422</c:v>
                </c:pt>
                <c:pt idx="316">
                  <c:v>0.51906560000000002</c:v>
                </c:pt>
                <c:pt idx="317">
                  <c:v>0.33157700000000001</c:v>
                </c:pt>
                <c:pt idx="318">
                  <c:v>0.31767470000000003</c:v>
                </c:pt>
                <c:pt idx="319">
                  <c:v>0.38004929999999998</c:v>
                </c:pt>
                <c:pt idx="320">
                  <c:v>0.30663800000000002</c:v>
                </c:pt>
                <c:pt idx="321">
                  <c:v>0.2577354</c:v>
                </c:pt>
                <c:pt idx="322">
                  <c:v>0.38973720000000001</c:v>
                </c:pt>
                <c:pt idx="323">
                  <c:v>0.36633270000000001</c:v>
                </c:pt>
                <c:pt idx="324">
                  <c:v>0.29221180000000002</c:v>
                </c:pt>
                <c:pt idx="325">
                  <c:v>0.24402389999999999</c:v>
                </c:pt>
                <c:pt idx="326">
                  <c:v>0.33876240000000002</c:v>
                </c:pt>
                <c:pt idx="327">
                  <c:v>0.32411449999999997</c:v>
                </c:pt>
                <c:pt idx="328">
                  <c:v>0.28073949999999998</c:v>
                </c:pt>
                <c:pt idx="329">
                  <c:v>0.23831080000000002</c:v>
                </c:pt>
                <c:pt idx="330">
                  <c:v>0.28453110000000004</c:v>
                </c:pt>
                <c:pt idx="331">
                  <c:v>0.374195</c:v>
                </c:pt>
                <c:pt idx="332">
                  <c:v>0.31946469999999999</c:v>
                </c:pt>
                <c:pt idx="333">
                  <c:v>0.28279360000000003</c:v>
                </c:pt>
                <c:pt idx="334">
                  <c:v>0.34928049999999999</c:v>
                </c:pt>
                <c:pt idx="335">
                  <c:v>0.497417</c:v>
                </c:pt>
                <c:pt idx="336">
                  <c:v>0.35742059999999998</c:v>
                </c:pt>
                <c:pt idx="337">
                  <c:v>0.38769759999999998</c:v>
                </c:pt>
                <c:pt idx="338">
                  <c:v>0.48073250000000001</c:v>
                </c:pt>
                <c:pt idx="339">
                  <c:v>0.56963719999999995</c:v>
                </c:pt>
                <c:pt idx="340">
                  <c:v>0.3661565</c:v>
                </c:pt>
                <c:pt idx="341">
                  <c:v>0.35114080000000003</c:v>
                </c:pt>
                <c:pt idx="342">
                  <c:v>0.63240260000000004</c:v>
                </c:pt>
                <c:pt idx="343">
                  <c:v>0.35736409999999996</c:v>
                </c:pt>
                <c:pt idx="344">
                  <c:v>0.38493139999999998</c:v>
                </c:pt>
                <c:pt idx="345">
                  <c:v>0.3626432</c:v>
                </c:pt>
                <c:pt idx="346">
                  <c:v>0.50443450000000001</c:v>
                </c:pt>
                <c:pt idx="347">
                  <c:v>0.35075599999999996</c:v>
                </c:pt>
                <c:pt idx="348">
                  <c:v>0.36860809999999999</c:v>
                </c:pt>
                <c:pt idx="349">
                  <c:v>0.43727879999999997</c:v>
                </c:pt>
                <c:pt idx="350">
                  <c:v>0.42727529999999997</c:v>
                </c:pt>
                <c:pt idx="351">
                  <c:v>0.41566510000000001</c:v>
                </c:pt>
                <c:pt idx="352">
                  <c:v>0.37476110000000001</c:v>
                </c:pt>
                <c:pt idx="353">
                  <c:v>0.37508979999999997</c:v>
                </c:pt>
                <c:pt idx="354">
                  <c:v>0.39742759999999999</c:v>
                </c:pt>
                <c:pt idx="355">
                  <c:v>0.41340250000000006</c:v>
                </c:pt>
                <c:pt idx="356">
                  <c:v>0.29845689999999997</c:v>
                </c:pt>
                <c:pt idx="357">
                  <c:v>0.30493199999999998</c:v>
                </c:pt>
                <c:pt idx="358">
                  <c:v>0.32945420000000003</c:v>
                </c:pt>
                <c:pt idx="359">
                  <c:v>0.23840519999999998</c:v>
                </c:pt>
                <c:pt idx="360">
                  <c:v>0.31587929999999997</c:v>
                </c:pt>
                <c:pt idx="361">
                  <c:v>0.2853695</c:v>
                </c:pt>
                <c:pt idx="362">
                  <c:v>0.28247530000000004</c:v>
                </c:pt>
                <c:pt idx="363">
                  <c:v>0.2488446</c:v>
                </c:pt>
                <c:pt idx="364">
                  <c:v>0.30135079999999997</c:v>
                </c:pt>
                <c:pt idx="365">
                  <c:v>0.31920920000000003</c:v>
                </c:pt>
                <c:pt idx="366">
                  <c:v>0.3138416</c:v>
                </c:pt>
                <c:pt idx="367">
                  <c:v>0.25332349999999998</c:v>
                </c:pt>
                <c:pt idx="368">
                  <c:v>0.34298829999999997</c:v>
                </c:pt>
                <c:pt idx="369">
                  <c:v>0.27735889999999996</c:v>
                </c:pt>
                <c:pt idx="370">
                  <c:v>0.28360920000000001</c:v>
                </c:pt>
                <c:pt idx="371">
                  <c:v>0.30651519999999999</c:v>
                </c:pt>
                <c:pt idx="372">
                  <c:v>0.35425109999999999</c:v>
                </c:pt>
                <c:pt idx="373">
                  <c:v>0.31069549999999996</c:v>
                </c:pt>
                <c:pt idx="374">
                  <c:v>0.2821226</c:v>
                </c:pt>
                <c:pt idx="375">
                  <c:v>0.31381820000000005</c:v>
                </c:pt>
                <c:pt idx="376">
                  <c:v>0.36271329999999996</c:v>
                </c:pt>
                <c:pt idx="377">
                  <c:v>0.2536466</c:v>
                </c:pt>
                <c:pt idx="378">
                  <c:v>0.26485189999999997</c:v>
                </c:pt>
                <c:pt idx="379">
                  <c:v>0.26445610000000003</c:v>
                </c:pt>
                <c:pt idx="380">
                  <c:v>0.35972320000000002</c:v>
                </c:pt>
                <c:pt idx="381">
                  <c:v>0.37875150000000002</c:v>
                </c:pt>
                <c:pt idx="382">
                  <c:v>0.33457909999999996</c:v>
                </c:pt>
                <c:pt idx="383">
                  <c:v>0.39243259999999996</c:v>
                </c:pt>
                <c:pt idx="384">
                  <c:v>0.46331630000000001</c:v>
                </c:pt>
                <c:pt idx="385">
                  <c:v>0.35581229999999997</c:v>
                </c:pt>
                <c:pt idx="386">
                  <c:v>0.45586460000000006</c:v>
                </c:pt>
                <c:pt idx="387">
                  <c:v>0.25380029999999998</c:v>
                </c:pt>
                <c:pt idx="388">
                  <c:v>0.39214080000000001</c:v>
                </c:pt>
                <c:pt idx="389">
                  <c:v>0.47457360000000004</c:v>
                </c:pt>
                <c:pt idx="390">
                  <c:v>0.45640979999999998</c:v>
                </c:pt>
                <c:pt idx="391">
                  <c:v>0.31509799999999999</c:v>
                </c:pt>
                <c:pt idx="392">
                  <c:v>0.47669020000000001</c:v>
                </c:pt>
                <c:pt idx="393">
                  <c:v>0.67678720000000003</c:v>
                </c:pt>
                <c:pt idx="394">
                  <c:v>0.59969260000000002</c:v>
                </c:pt>
                <c:pt idx="395">
                  <c:v>0.54402479999999998</c:v>
                </c:pt>
                <c:pt idx="396">
                  <c:v>0.59653929999999999</c:v>
                </c:pt>
                <c:pt idx="397">
                  <c:v>0.74830720000000006</c:v>
                </c:pt>
                <c:pt idx="398">
                  <c:v>0.70598139999999998</c:v>
                </c:pt>
                <c:pt idx="399">
                  <c:v>0.41404450000000004</c:v>
                </c:pt>
                <c:pt idx="400">
                  <c:v>0.60980480000000004</c:v>
                </c:pt>
                <c:pt idx="401">
                  <c:v>0.66370429999999991</c:v>
                </c:pt>
                <c:pt idx="402">
                  <c:v>0.3740598</c:v>
                </c:pt>
                <c:pt idx="403">
                  <c:v>0.66420420000000002</c:v>
                </c:pt>
                <c:pt idx="404">
                  <c:v>0.72884530000000003</c:v>
                </c:pt>
                <c:pt idx="405">
                  <c:v>0.39714919999999998</c:v>
                </c:pt>
                <c:pt idx="406">
                  <c:v>0.45710109999999998</c:v>
                </c:pt>
                <c:pt idx="407">
                  <c:v>0.74731179999999997</c:v>
                </c:pt>
                <c:pt idx="408">
                  <c:v>0.3379258</c:v>
                </c:pt>
                <c:pt idx="409">
                  <c:v>0.35546839999999996</c:v>
                </c:pt>
                <c:pt idx="410">
                  <c:v>0.2553684</c:v>
                </c:pt>
                <c:pt idx="411">
                  <c:v>0.28542909999999999</c:v>
                </c:pt>
                <c:pt idx="412">
                  <c:v>0.44626969999999999</c:v>
                </c:pt>
                <c:pt idx="413">
                  <c:v>0.36163670000000003</c:v>
                </c:pt>
                <c:pt idx="414">
                  <c:v>0.3647821</c:v>
                </c:pt>
                <c:pt idx="415">
                  <c:v>0.50644239999999996</c:v>
                </c:pt>
                <c:pt idx="416">
                  <c:v>0.55106729999999993</c:v>
                </c:pt>
                <c:pt idx="417">
                  <c:v>0.57917719999999995</c:v>
                </c:pt>
                <c:pt idx="418">
                  <c:v>0.62386179999999991</c:v>
                </c:pt>
                <c:pt idx="419">
                  <c:v>0.40626250000000003</c:v>
                </c:pt>
                <c:pt idx="420">
                  <c:v>0.75424309999999994</c:v>
                </c:pt>
                <c:pt idx="421">
                  <c:v>0.296047</c:v>
                </c:pt>
                <c:pt idx="422">
                  <c:v>0.6009795</c:v>
                </c:pt>
                <c:pt idx="423">
                  <c:v>0.46320529999999999</c:v>
                </c:pt>
                <c:pt idx="424">
                  <c:v>0.38319009999999998</c:v>
                </c:pt>
                <c:pt idx="425">
                  <c:v>0.32118140000000001</c:v>
                </c:pt>
                <c:pt idx="426">
                  <c:v>0.52922480000000005</c:v>
                </c:pt>
                <c:pt idx="427">
                  <c:v>0.47429749999999998</c:v>
                </c:pt>
                <c:pt idx="428">
                  <c:v>0.57279619999999998</c:v>
                </c:pt>
                <c:pt idx="429">
                  <c:v>0.48342859999999999</c:v>
                </c:pt>
                <c:pt idx="430">
                  <c:v>0.31933849999999997</c:v>
                </c:pt>
                <c:pt idx="431">
                  <c:v>0.62700259999999997</c:v>
                </c:pt>
                <c:pt idx="432">
                  <c:v>0.63703140000000003</c:v>
                </c:pt>
                <c:pt idx="433">
                  <c:v>0.5165786</c:v>
                </c:pt>
                <c:pt idx="434">
                  <c:v>0.33257199999999998</c:v>
                </c:pt>
                <c:pt idx="435">
                  <c:v>0.61237239999999993</c:v>
                </c:pt>
                <c:pt idx="436">
                  <c:v>0.61707029999999996</c:v>
                </c:pt>
                <c:pt idx="437">
                  <c:v>0.43607990000000002</c:v>
                </c:pt>
                <c:pt idx="438">
                  <c:v>0.5471589</c:v>
                </c:pt>
                <c:pt idx="439">
                  <c:v>0.64373199999999997</c:v>
                </c:pt>
                <c:pt idx="440">
                  <c:v>0.40323330000000002</c:v>
                </c:pt>
                <c:pt idx="441">
                  <c:v>0.65844210000000003</c:v>
                </c:pt>
                <c:pt idx="442">
                  <c:v>0.53743439999999998</c:v>
                </c:pt>
                <c:pt idx="443">
                  <c:v>0.35517460000000001</c:v>
                </c:pt>
                <c:pt idx="444">
                  <c:v>0.73999380000000003</c:v>
                </c:pt>
                <c:pt idx="445">
                  <c:v>0.46889249999999999</c:v>
                </c:pt>
                <c:pt idx="446">
                  <c:v>0.35184569999999998</c:v>
                </c:pt>
                <c:pt idx="447">
                  <c:v>0.60854240000000004</c:v>
                </c:pt>
                <c:pt idx="448">
                  <c:v>0.51598449999999996</c:v>
                </c:pt>
                <c:pt idx="449">
                  <c:v>0.58268620000000004</c:v>
                </c:pt>
                <c:pt idx="450">
                  <c:v>0.50582270000000007</c:v>
                </c:pt>
                <c:pt idx="451">
                  <c:v>0.41444150000000002</c:v>
                </c:pt>
                <c:pt idx="452">
                  <c:v>0.69418860000000004</c:v>
                </c:pt>
                <c:pt idx="453">
                  <c:v>0.56426569999999998</c:v>
                </c:pt>
                <c:pt idx="454">
                  <c:v>0.51739210000000002</c:v>
                </c:pt>
                <c:pt idx="455">
                  <c:v>0.57658429999999994</c:v>
                </c:pt>
                <c:pt idx="456">
                  <c:v>0.40166089999999999</c:v>
                </c:pt>
                <c:pt idx="457">
                  <c:v>0.53873930000000003</c:v>
                </c:pt>
                <c:pt idx="458">
                  <c:v>0.38931090000000002</c:v>
                </c:pt>
                <c:pt idx="459">
                  <c:v>0.34924179999999999</c:v>
                </c:pt>
                <c:pt idx="460">
                  <c:v>0.53025109999999998</c:v>
                </c:pt>
                <c:pt idx="461">
                  <c:v>0.53244579999999997</c:v>
                </c:pt>
                <c:pt idx="462">
                  <c:v>0.54196200000000005</c:v>
                </c:pt>
                <c:pt idx="463">
                  <c:v>0.37853779999999998</c:v>
                </c:pt>
                <c:pt idx="464">
                  <c:v>0.47201689999999996</c:v>
                </c:pt>
                <c:pt idx="465">
                  <c:v>0.67794290000000001</c:v>
                </c:pt>
                <c:pt idx="466">
                  <c:v>0.33874539999999997</c:v>
                </c:pt>
                <c:pt idx="467">
                  <c:v>0.33501609999999998</c:v>
                </c:pt>
                <c:pt idx="468">
                  <c:v>0.325766</c:v>
                </c:pt>
                <c:pt idx="469">
                  <c:v>0.35273539999999998</c:v>
                </c:pt>
                <c:pt idx="470">
                  <c:v>0.34763279999999996</c:v>
                </c:pt>
                <c:pt idx="471">
                  <c:v>0.32515040000000001</c:v>
                </c:pt>
                <c:pt idx="472">
                  <c:v>0.32928990000000002</c:v>
                </c:pt>
                <c:pt idx="473">
                  <c:v>0.3204708</c:v>
                </c:pt>
                <c:pt idx="474">
                  <c:v>0.26993889999999998</c:v>
                </c:pt>
                <c:pt idx="475">
                  <c:v>0.35084280000000001</c:v>
                </c:pt>
                <c:pt idx="476">
                  <c:v>0.33874349999999998</c:v>
                </c:pt>
                <c:pt idx="477">
                  <c:v>0.24048609999999998</c:v>
                </c:pt>
                <c:pt idx="478">
                  <c:v>0.38645590000000002</c:v>
                </c:pt>
                <c:pt idx="479">
                  <c:v>0.48904919999999996</c:v>
                </c:pt>
                <c:pt idx="480">
                  <c:v>0.37870280000000001</c:v>
                </c:pt>
                <c:pt idx="481">
                  <c:v>0.32765919999999998</c:v>
                </c:pt>
                <c:pt idx="482">
                  <c:v>0.43460219999999999</c:v>
                </c:pt>
                <c:pt idx="483">
                  <c:v>0.50066690000000003</c:v>
                </c:pt>
                <c:pt idx="484">
                  <c:v>0.55613040000000002</c:v>
                </c:pt>
                <c:pt idx="485">
                  <c:v>0.36790080000000003</c:v>
                </c:pt>
                <c:pt idx="486">
                  <c:v>0.25633489999999998</c:v>
                </c:pt>
                <c:pt idx="487">
                  <c:v>0.55233979999999994</c:v>
                </c:pt>
                <c:pt idx="488">
                  <c:v>0.53057989999999999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'G56'!$E$1</c:f>
              <c:strCache>
                <c:ptCount val="1"/>
                <c:pt idx="0">
                  <c:v>Cooperativas</c:v>
                </c:pt>
              </c:strCache>
            </c:strRef>
          </c:tx>
          <c:spPr>
            <a:ln w="25400">
              <a:solidFill>
                <a:srgbClr val="F79646">
                  <a:lumMod val="75000"/>
                </a:srgbClr>
              </a:solidFill>
            </a:ln>
          </c:spPr>
          <c:marker>
            <c:symbol val="none"/>
          </c:marker>
          <c:cat>
            <c:numRef>
              <c:f>'G56'!$A$2:$A$1979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'G56'!$E$2:$E$489</c:f>
              <c:numCache>
                <c:formatCode>0.00</c:formatCode>
                <c:ptCount val="488"/>
                <c:pt idx="0">
                  <c:v>0.2507875</c:v>
                </c:pt>
                <c:pt idx="1">
                  <c:v>0.81330580000000008</c:v>
                </c:pt>
                <c:pt idx="2">
                  <c:v>0.40923540000000003</c:v>
                </c:pt>
                <c:pt idx="3">
                  <c:v>0.33345340000000001</c:v>
                </c:pt>
                <c:pt idx="4">
                  <c:v>0.48231020000000002</c:v>
                </c:pt>
                <c:pt idx="5">
                  <c:v>0.42019199999999995</c:v>
                </c:pt>
                <c:pt idx="6">
                  <c:v>0.35220780000000002</c:v>
                </c:pt>
                <c:pt idx="7">
                  <c:v>0.389291</c:v>
                </c:pt>
                <c:pt idx="8">
                  <c:v>0.48165340000000001</c:v>
                </c:pt>
                <c:pt idx="9">
                  <c:v>0.82207340000000007</c:v>
                </c:pt>
                <c:pt idx="10">
                  <c:v>0.69955010000000006</c:v>
                </c:pt>
                <c:pt idx="11">
                  <c:v>0.36859739999999996</c:v>
                </c:pt>
                <c:pt idx="12">
                  <c:v>0.59637269999999998</c:v>
                </c:pt>
                <c:pt idx="13">
                  <c:v>0.60858270000000003</c:v>
                </c:pt>
                <c:pt idx="14">
                  <c:v>0.55713109999999999</c:v>
                </c:pt>
                <c:pt idx="15">
                  <c:v>0.94672529999999999</c:v>
                </c:pt>
                <c:pt idx="16">
                  <c:v>0.2512607</c:v>
                </c:pt>
                <c:pt idx="17">
                  <c:v>0.63036199999999998</c:v>
                </c:pt>
                <c:pt idx="18">
                  <c:v>0.76680619999999999</c:v>
                </c:pt>
                <c:pt idx="19">
                  <c:v>0.47197640000000002</c:v>
                </c:pt>
                <c:pt idx="20">
                  <c:v>0.40354309999999999</c:v>
                </c:pt>
                <c:pt idx="21">
                  <c:v>0.28790880000000002</c:v>
                </c:pt>
                <c:pt idx="22">
                  <c:v>0.38062769999999996</c:v>
                </c:pt>
                <c:pt idx="23">
                  <c:v>0.31853120000000001</c:v>
                </c:pt>
                <c:pt idx="24">
                  <c:v>0.29129430000000001</c:v>
                </c:pt>
                <c:pt idx="25">
                  <c:v>0.4409921</c:v>
                </c:pt>
                <c:pt idx="26">
                  <c:v>0.39851249999999999</c:v>
                </c:pt>
                <c:pt idx="27">
                  <c:v>0.4867978</c:v>
                </c:pt>
                <c:pt idx="28">
                  <c:v>0.3560873</c:v>
                </c:pt>
                <c:pt idx="29">
                  <c:v>0.8658884</c:v>
                </c:pt>
                <c:pt idx="30">
                  <c:v>0.87428000000000006</c:v>
                </c:pt>
                <c:pt idx="31">
                  <c:v>0.73153009999999996</c:v>
                </c:pt>
                <c:pt idx="32">
                  <c:v>0.637382</c:v>
                </c:pt>
                <c:pt idx="33">
                  <c:v>1.1634833</c:v>
                </c:pt>
                <c:pt idx="34">
                  <c:v>0.65639020000000003</c:v>
                </c:pt>
                <c:pt idx="35">
                  <c:v>0.36483260000000001</c:v>
                </c:pt>
                <c:pt idx="36">
                  <c:v>0.54360579999999992</c:v>
                </c:pt>
                <c:pt idx="37">
                  <c:v>0.32173170000000001</c:v>
                </c:pt>
                <c:pt idx="38">
                  <c:v>0.2644126</c:v>
                </c:pt>
                <c:pt idx="39">
                  <c:v>0.25340879999999999</c:v>
                </c:pt>
                <c:pt idx="40">
                  <c:v>0.2319784</c:v>
                </c:pt>
                <c:pt idx="41">
                  <c:v>0.2404134</c:v>
                </c:pt>
                <c:pt idx="42">
                  <c:v>0.24911939999999999</c:v>
                </c:pt>
                <c:pt idx="43">
                  <c:v>0.25110670000000002</c:v>
                </c:pt>
                <c:pt idx="44">
                  <c:v>0.2512393</c:v>
                </c:pt>
                <c:pt idx="45">
                  <c:v>0.2512393</c:v>
                </c:pt>
                <c:pt idx="46">
                  <c:v>0.2512393</c:v>
                </c:pt>
                <c:pt idx="47">
                  <c:v>0.2512393</c:v>
                </c:pt>
                <c:pt idx="48">
                  <c:v>0.49162019999999995</c:v>
                </c:pt>
                <c:pt idx="49">
                  <c:v>0.69705050000000002</c:v>
                </c:pt>
                <c:pt idx="50">
                  <c:v>0.3767916</c:v>
                </c:pt>
                <c:pt idx="51">
                  <c:v>0.49475750000000002</c:v>
                </c:pt>
                <c:pt idx="52">
                  <c:v>0.5992885</c:v>
                </c:pt>
                <c:pt idx="53">
                  <c:v>0.87946780000000002</c:v>
                </c:pt>
                <c:pt idx="54">
                  <c:v>0.365985</c:v>
                </c:pt>
                <c:pt idx="55">
                  <c:v>0.33489150000000001</c:v>
                </c:pt>
                <c:pt idx="56">
                  <c:v>0.69989630000000003</c:v>
                </c:pt>
                <c:pt idx="57">
                  <c:v>0.46453</c:v>
                </c:pt>
                <c:pt idx="58">
                  <c:v>1.3143684</c:v>
                </c:pt>
                <c:pt idx="59">
                  <c:v>0.557087</c:v>
                </c:pt>
                <c:pt idx="60">
                  <c:v>2.6019497</c:v>
                </c:pt>
                <c:pt idx="61">
                  <c:v>1.9805302</c:v>
                </c:pt>
                <c:pt idx="62">
                  <c:v>0.82507320000000006</c:v>
                </c:pt>
                <c:pt idx="63">
                  <c:v>1.8020596</c:v>
                </c:pt>
                <c:pt idx="64">
                  <c:v>4.1228473000000001</c:v>
                </c:pt>
                <c:pt idx="65">
                  <c:v>4.0351632999999998</c:v>
                </c:pt>
                <c:pt idx="66">
                  <c:v>1.3835040000000001</c:v>
                </c:pt>
                <c:pt idx="67">
                  <c:v>2.5226991000000001</c:v>
                </c:pt>
                <c:pt idx="68">
                  <c:v>4.5179244000000001</c:v>
                </c:pt>
                <c:pt idx="69">
                  <c:v>2.9510418</c:v>
                </c:pt>
                <c:pt idx="70">
                  <c:v>1.7747676999999999</c:v>
                </c:pt>
                <c:pt idx="71">
                  <c:v>1.8399883999999997</c:v>
                </c:pt>
                <c:pt idx="72">
                  <c:v>1.3994143000000001</c:v>
                </c:pt>
                <c:pt idx="73">
                  <c:v>1.1544274000000001</c:v>
                </c:pt>
                <c:pt idx="74">
                  <c:v>0.88335500000000011</c:v>
                </c:pt>
                <c:pt idx="75">
                  <c:v>0.48843539999999996</c:v>
                </c:pt>
                <c:pt idx="76">
                  <c:v>0.28730329999999998</c:v>
                </c:pt>
                <c:pt idx="77">
                  <c:v>0.8066973999999999</c:v>
                </c:pt>
                <c:pt idx="78">
                  <c:v>0.35758299999999998</c:v>
                </c:pt>
                <c:pt idx="79">
                  <c:v>0.3350457</c:v>
                </c:pt>
                <c:pt idx="80">
                  <c:v>0.68681110000000001</c:v>
                </c:pt>
                <c:pt idx="81">
                  <c:v>0.55575379999999996</c:v>
                </c:pt>
                <c:pt idx="82">
                  <c:v>0.51168059999999993</c:v>
                </c:pt>
                <c:pt idx="83">
                  <c:v>0.40006130000000001</c:v>
                </c:pt>
                <c:pt idx="84">
                  <c:v>0.53628540000000002</c:v>
                </c:pt>
                <c:pt idx="85">
                  <c:v>0.74010750000000003</c:v>
                </c:pt>
                <c:pt idx="86">
                  <c:v>0.55922400000000005</c:v>
                </c:pt>
                <c:pt idx="87">
                  <c:v>0.41227710000000001</c:v>
                </c:pt>
                <c:pt idx="88">
                  <c:v>0.52907130000000002</c:v>
                </c:pt>
                <c:pt idx="89">
                  <c:v>0.73002179999999994</c:v>
                </c:pt>
                <c:pt idx="90">
                  <c:v>0.30513400000000002</c:v>
                </c:pt>
                <c:pt idx="91">
                  <c:v>0.24408949999999999</c:v>
                </c:pt>
                <c:pt idx="92">
                  <c:v>0.88433039999999996</c:v>
                </c:pt>
                <c:pt idx="93">
                  <c:v>0.49075750000000001</c:v>
                </c:pt>
                <c:pt idx="94">
                  <c:v>0.2905568</c:v>
                </c:pt>
                <c:pt idx="95">
                  <c:v>1.200099</c:v>
                </c:pt>
                <c:pt idx="96">
                  <c:v>0.96648270000000003</c:v>
                </c:pt>
                <c:pt idx="97">
                  <c:v>0.3631393</c:v>
                </c:pt>
                <c:pt idx="98">
                  <c:v>0.78778340000000002</c:v>
                </c:pt>
                <c:pt idx="99">
                  <c:v>0.82862609999999992</c:v>
                </c:pt>
                <c:pt idx="100">
                  <c:v>0.5643939</c:v>
                </c:pt>
                <c:pt idx="101">
                  <c:v>0.39241280000000001</c:v>
                </c:pt>
                <c:pt idx="102">
                  <c:v>0.36725649999999999</c:v>
                </c:pt>
                <c:pt idx="103">
                  <c:v>0.55492579999999991</c:v>
                </c:pt>
                <c:pt idx="104">
                  <c:v>0.38576729999999998</c:v>
                </c:pt>
                <c:pt idx="105">
                  <c:v>0.31979999999999997</c:v>
                </c:pt>
                <c:pt idx="106">
                  <c:v>0.68243819999999999</c:v>
                </c:pt>
                <c:pt idx="107">
                  <c:v>0.49439740000000004</c:v>
                </c:pt>
                <c:pt idx="108">
                  <c:v>0.38324650000000005</c:v>
                </c:pt>
                <c:pt idx="109">
                  <c:v>0.51254350000000004</c:v>
                </c:pt>
                <c:pt idx="110">
                  <c:v>0.51977680000000004</c:v>
                </c:pt>
                <c:pt idx="111">
                  <c:v>0.41884330000000003</c:v>
                </c:pt>
                <c:pt idx="112">
                  <c:v>0.39727679999999999</c:v>
                </c:pt>
                <c:pt idx="113">
                  <c:v>0.29160399999999997</c:v>
                </c:pt>
                <c:pt idx="114">
                  <c:v>0.36544669999999996</c:v>
                </c:pt>
                <c:pt idx="115">
                  <c:v>0.30724649999999998</c:v>
                </c:pt>
                <c:pt idx="116">
                  <c:v>0.23795359999999999</c:v>
                </c:pt>
                <c:pt idx="117">
                  <c:v>0.34877849999999999</c:v>
                </c:pt>
                <c:pt idx="118">
                  <c:v>0.3052031</c:v>
                </c:pt>
                <c:pt idx="119">
                  <c:v>0.26901140000000001</c:v>
                </c:pt>
                <c:pt idx="120">
                  <c:v>0.28173520000000002</c:v>
                </c:pt>
                <c:pt idx="121">
                  <c:v>0.24456450000000002</c:v>
                </c:pt>
                <c:pt idx="122">
                  <c:v>0.323125</c:v>
                </c:pt>
                <c:pt idx="123">
                  <c:v>0.3568365</c:v>
                </c:pt>
                <c:pt idx="124">
                  <c:v>0.1844549</c:v>
                </c:pt>
                <c:pt idx="125">
                  <c:v>0.40090009999999998</c:v>
                </c:pt>
                <c:pt idx="126">
                  <c:v>0.55277870000000007</c:v>
                </c:pt>
                <c:pt idx="127">
                  <c:v>0.4836432</c:v>
                </c:pt>
                <c:pt idx="128">
                  <c:v>0.34251910000000002</c:v>
                </c:pt>
                <c:pt idx="129">
                  <c:v>0.42673019999999995</c:v>
                </c:pt>
                <c:pt idx="130">
                  <c:v>0.45748179999999994</c:v>
                </c:pt>
                <c:pt idx="131">
                  <c:v>0.31533310000000003</c:v>
                </c:pt>
                <c:pt idx="132">
                  <c:v>0.27313019999999999</c:v>
                </c:pt>
                <c:pt idx="133">
                  <c:v>0.22123820000000002</c:v>
                </c:pt>
                <c:pt idx="134">
                  <c:v>0.27173959999999997</c:v>
                </c:pt>
                <c:pt idx="135">
                  <c:v>0.22389290000000001</c:v>
                </c:pt>
                <c:pt idx="136">
                  <c:v>0.40151690000000001</c:v>
                </c:pt>
                <c:pt idx="137">
                  <c:v>0.49057839999999997</c:v>
                </c:pt>
                <c:pt idx="138">
                  <c:v>0.27049069999999997</c:v>
                </c:pt>
                <c:pt idx="139">
                  <c:v>0.35757100000000003</c:v>
                </c:pt>
                <c:pt idx="140">
                  <c:v>0.6118479</c:v>
                </c:pt>
                <c:pt idx="141">
                  <c:v>0.40356439999999999</c:v>
                </c:pt>
                <c:pt idx="142">
                  <c:v>0.29111160000000003</c:v>
                </c:pt>
                <c:pt idx="143">
                  <c:v>0.3349723</c:v>
                </c:pt>
                <c:pt idx="144">
                  <c:v>0.34211279999999999</c:v>
                </c:pt>
                <c:pt idx="145">
                  <c:v>0.25591350000000002</c:v>
                </c:pt>
                <c:pt idx="146">
                  <c:v>0.23168149999999998</c:v>
                </c:pt>
                <c:pt idx="147">
                  <c:v>0.34844599999999998</c:v>
                </c:pt>
                <c:pt idx="148">
                  <c:v>0.24544660000000001</c:v>
                </c:pt>
                <c:pt idx="149">
                  <c:v>0.24899800000000002</c:v>
                </c:pt>
                <c:pt idx="150">
                  <c:v>0.41971100000000006</c:v>
                </c:pt>
                <c:pt idx="151">
                  <c:v>0.35238750000000002</c:v>
                </c:pt>
                <c:pt idx="152">
                  <c:v>0.39762399999999998</c:v>
                </c:pt>
                <c:pt idx="153">
                  <c:v>0.5027355</c:v>
                </c:pt>
                <c:pt idx="154">
                  <c:v>0.39396320000000001</c:v>
                </c:pt>
                <c:pt idx="155">
                  <c:v>0.3606318</c:v>
                </c:pt>
                <c:pt idx="156">
                  <c:v>0.40285540000000003</c:v>
                </c:pt>
                <c:pt idx="157">
                  <c:v>0.50690550000000001</c:v>
                </c:pt>
                <c:pt idx="158">
                  <c:v>0.39870569999999994</c:v>
                </c:pt>
                <c:pt idx="159">
                  <c:v>0.23540459999999999</c:v>
                </c:pt>
                <c:pt idx="160">
                  <c:v>0.32467689999999999</c:v>
                </c:pt>
                <c:pt idx="161">
                  <c:v>0.42790099999999998</c:v>
                </c:pt>
                <c:pt idx="162">
                  <c:v>0.48406889999999997</c:v>
                </c:pt>
                <c:pt idx="163">
                  <c:v>0.33453319999999998</c:v>
                </c:pt>
                <c:pt idx="164">
                  <c:v>0.3281731</c:v>
                </c:pt>
                <c:pt idx="165">
                  <c:v>0.50173960000000006</c:v>
                </c:pt>
                <c:pt idx="166">
                  <c:v>0.53713750000000005</c:v>
                </c:pt>
                <c:pt idx="167">
                  <c:v>0.32770889999999997</c:v>
                </c:pt>
                <c:pt idx="168">
                  <c:v>0.51179240000000004</c:v>
                </c:pt>
                <c:pt idx="169">
                  <c:v>1.1998141</c:v>
                </c:pt>
                <c:pt idx="170">
                  <c:v>0.37038349999999998</c:v>
                </c:pt>
                <c:pt idx="171">
                  <c:v>0.56983130000000004</c:v>
                </c:pt>
                <c:pt idx="172">
                  <c:v>0.83711950000000002</c:v>
                </c:pt>
                <c:pt idx="173">
                  <c:v>0.74403560000000002</c:v>
                </c:pt>
                <c:pt idx="174">
                  <c:v>0.55377660000000006</c:v>
                </c:pt>
                <c:pt idx="175">
                  <c:v>0.59735320000000003</c:v>
                </c:pt>
                <c:pt idx="176">
                  <c:v>0.69420910000000002</c:v>
                </c:pt>
                <c:pt idx="177">
                  <c:v>0.59086929999999993</c:v>
                </c:pt>
                <c:pt idx="178">
                  <c:v>0.52460370000000001</c:v>
                </c:pt>
                <c:pt idx="179">
                  <c:v>1.1907700000000001</c:v>
                </c:pt>
                <c:pt idx="180">
                  <c:v>0.48620970000000002</c:v>
                </c:pt>
                <c:pt idx="181">
                  <c:v>1.1952117</c:v>
                </c:pt>
                <c:pt idx="182">
                  <c:v>0.73780590000000001</c:v>
                </c:pt>
                <c:pt idx="183">
                  <c:v>0.62796249999999998</c:v>
                </c:pt>
                <c:pt idx="184">
                  <c:v>4.5515486000000003</c:v>
                </c:pt>
                <c:pt idx="185">
                  <c:v>1.7803150999999999</c:v>
                </c:pt>
                <c:pt idx="186">
                  <c:v>1.7494936999999999</c:v>
                </c:pt>
                <c:pt idx="187">
                  <c:v>2.8458708000000001</c:v>
                </c:pt>
                <c:pt idx="188">
                  <c:v>2.0829136000000004</c:v>
                </c:pt>
                <c:pt idx="189">
                  <c:v>1.5642613000000001</c:v>
                </c:pt>
                <c:pt idx="190">
                  <c:v>0.73261790000000004</c:v>
                </c:pt>
                <c:pt idx="191">
                  <c:v>0.44284129999999999</c:v>
                </c:pt>
                <c:pt idx="192">
                  <c:v>0.40858459999999996</c:v>
                </c:pt>
                <c:pt idx="193">
                  <c:v>0.42370479999999999</c:v>
                </c:pt>
                <c:pt idx="194">
                  <c:v>0.48230679999999998</c:v>
                </c:pt>
                <c:pt idx="195">
                  <c:v>0.47216990000000003</c:v>
                </c:pt>
                <c:pt idx="196">
                  <c:v>0.62428859999999997</c:v>
                </c:pt>
                <c:pt idx="197">
                  <c:v>0.63570260000000001</c:v>
                </c:pt>
                <c:pt idx="198">
                  <c:v>0.40570529999999999</c:v>
                </c:pt>
                <c:pt idx="199">
                  <c:v>0.50972269999999997</c:v>
                </c:pt>
                <c:pt idx="200">
                  <c:v>1.0691957999999999</c:v>
                </c:pt>
                <c:pt idx="201">
                  <c:v>0.62076690000000001</c:v>
                </c:pt>
                <c:pt idx="202">
                  <c:v>0.68260019999999999</c:v>
                </c:pt>
                <c:pt idx="203">
                  <c:v>0.61165409999999998</c:v>
                </c:pt>
                <c:pt idx="204">
                  <c:v>0.50915789999999994</c:v>
                </c:pt>
                <c:pt idx="205">
                  <c:v>0.60888960000000003</c:v>
                </c:pt>
                <c:pt idx="206">
                  <c:v>0.73541469999999998</c:v>
                </c:pt>
                <c:pt idx="207">
                  <c:v>0.52871599999999996</c:v>
                </c:pt>
                <c:pt idx="208">
                  <c:v>0.33052730000000002</c:v>
                </c:pt>
                <c:pt idx="209">
                  <c:v>0.64418810000000004</c:v>
                </c:pt>
                <c:pt idx="210">
                  <c:v>0.53738969999999997</c:v>
                </c:pt>
                <c:pt idx="211">
                  <c:v>0.3670098</c:v>
                </c:pt>
                <c:pt idx="212">
                  <c:v>0.51443670000000008</c:v>
                </c:pt>
                <c:pt idx="213">
                  <c:v>0.27411629999999998</c:v>
                </c:pt>
                <c:pt idx="214">
                  <c:v>0.31770379999999998</c:v>
                </c:pt>
                <c:pt idx="215">
                  <c:v>0.48267529999999997</c:v>
                </c:pt>
                <c:pt idx="216">
                  <c:v>1.8725731999999999</c:v>
                </c:pt>
                <c:pt idx="217">
                  <c:v>0.41698999999999997</c:v>
                </c:pt>
                <c:pt idx="218">
                  <c:v>0.80760350000000003</c:v>
                </c:pt>
                <c:pt idx="219">
                  <c:v>2.0055122000000001</c:v>
                </c:pt>
                <c:pt idx="220">
                  <c:v>0.75406289999999998</c:v>
                </c:pt>
                <c:pt idx="221">
                  <c:v>0.88396440000000009</c:v>
                </c:pt>
                <c:pt idx="222">
                  <c:v>1.0848601</c:v>
                </c:pt>
                <c:pt idx="223">
                  <c:v>0.45705980000000002</c:v>
                </c:pt>
                <c:pt idx="224">
                  <c:v>0.60210779999999997</c:v>
                </c:pt>
                <c:pt idx="225">
                  <c:v>0.84608879999999997</c:v>
                </c:pt>
                <c:pt idx="226">
                  <c:v>0.76408659999999995</c:v>
                </c:pt>
                <c:pt idx="227">
                  <c:v>0.37316050000000001</c:v>
                </c:pt>
                <c:pt idx="228">
                  <c:v>0.60810200000000003</c:v>
                </c:pt>
                <c:pt idx="229">
                  <c:v>0.81083749999999988</c:v>
                </c:pt>
                <c:pt idx="230">
                  <c:v>0.34611120000000001</c:v>
                </c:pt>
                <c:pt idx="231">
                  <c:v>0.60039140000000002</c:v>
                </c:pt>
                <c:pt idx="232">
                  <c:v>0.64236599999999999</c:v>
                </c:pt>
                <c:pt idx="233">
                  <c:v>0.54955480000000001</c:v>
                </c:pt>
                <c:pt idx="234">
                  <c:v>0.40754249999999997</c:v>
                </c:pt>
                <c:pt idx="235">
                  <c:v>0.48472919999999997</c:v>
                </c:pt>
                <c:pt idx="236">
                  <c:v>0.48940279999999997</c:v>
                </c:pt>
                <c:pt idx="237">
                  <c:v>0.31980160000000002</c:v>
                </c:pt>
                <c:pt idx="238">
                  <c:v>0.39055099999999998</c:v>
                </c:pt>
                <c:pt idx="239">
                  <c:v>0.39014969999999999</c:v>
                </c:pt>
                <c:pt idx="240">
                  <c:v>1.0341932999999999</c:v>
                </c:pt>
                <c:pt idx="241">
                  <c:v>0.83378920000000001</c:v>
                </c:pt>
                <c:pt idx="242">
                  <c:v>0.94617339999999994</c:v>
                </c:pt>
                <c:pt idx="243">
                  <c:v>1.1242778</c:v>
                </c:pt>
                <c:pt idx="244">
                  <c:v>1.8896625</c:v>
                </c:pt>
                <c:pt idx="245">
                  <c:v>1.0228030000000001</c:v>
                </c:pt>
                <c:pt idx="246">
                  <c:v>0.63951590000000003</c:v>
                </c:pt>
                <c:pt idx="247">
                  <c:v>1.1090811</c:v>
                </c:pt>
                <c:pt idx="248">
                  <c:v>0.73702539999999994</c:v>
                </c:pt>
                <c:pt idx="249">
                  <c:v>0.30957950000000001</c:v>
                </c:pt>
                <c:pt idx="250">
                  <c:v>0.81341009999999991</c:v>
                </c:pt>
                <c:pt idx="251">
                  <c:v>0.54758220000000002</c:v>
                </c:pt>
                <c:pt idx="252">
                  <c:v>0.32549490000000003</c:v>
                </c:pt>
                <c:pt idx="253">
                  <c:v>0.74270550000000002</c:v>
                </c:pt>
                <c:pt idx="254">
                  <c:v>0.54959670000000005</c:v>
                </c:pt>
                <c:pt idx="255">
                  <c:v>0.43467829999999996</c:v>
                </c:pt>
                <c:pt idx="256">
                  <c:v>0.51889269999999998</c:v>
                </c:pt>
                <c:pt idx="257">
                  <c:v>0.31510459999999996</c:v>
                </c:pt>
                <c:pt idx="258">
                  <c:v>0.35912740000000004</c:v>
                </c:pt>
                <c:pt idx="259">
                  <c:v>0.48287679999999999</c:v>
                </c:pt>
                <c:pt idx="260">
                  <c:v>0.53598609999999991</c:v>
                </c:pt>
                <c:pt idx="261">
                  <c:v>0.3093397</c:v>
                </c:pt>
                <c:pt idx="262">
                  <c:v>0.65607850000000001</c:v>
                </c:pt>
                <c:pt idx="263">
                  <c:v>0.62174949999999995</c:v>
                </c:pt>
                <c:pt idx="264">
                  <c:v>0.42682049999999999</c:v>
                </c:pt>
                <c:pt idx="265">
                  <c:v>0.65780879999999997</c:v>
                </c:pt>
                <c:pt idx="266">
                  <c:v>0.96151980000000004</c:v>
                </c:pt>
                <c:pt idx="267">
                  <c:v>0.54625139999999994</c:v>
                </c:pt>
                <c:pt idx="268">
                  <c:v>0.8316867</c:v>
                </c:pt>
                <c:pt idx="269">
                  <c:v>0.6671859</c:v>
                </c:pt>
                <c:pt idx="270">
                  <c:v>0.45368839999999999</c:v>
                </c:pt>
                <c:pt idx="271">
                  <c:v>0.53616820000000009</c:v>
                </c:pt>
                <c:pt idx="272">
                  <c:v>0.35367690000000002</c:v>
                </c:pt>
                <c:pt idx="273">
                  <c:v>0.46011280000000004</c:v>
                </c:pt>
                <c:pt idx="274">
                  <c:v>0.30285040000000002</c:v>
                </c:pt>
                <c:pt idx="275">
                  <c:v>0.21762819999999999</c:v>
                </c:pt>
                <c:pt idx="276">
                  <c:v>0.39180559999999998</c:v>
                </c:pt>
                <c:pt idx="277">
                  <c:v>0.51708090000000007</c:v>
                </c:pt>
                <c:pt idx="278">
                  <c:v>0.59516389999999997</c:v>
                </c:pt>
                <c:pt idx="279">
                  <c:v>0.53163050000000001</c:v>
                </c:pt>
                <c:pt idx="280">
                  <c:v>0.54457549999999999</c:v>
                </c:pt>
                <c:pt idx="281">
                  <c:v>0.4855891</c:v>
                </c:pt>
                <c:pt idx="282">
                  <c:v>0.47209460000000003</c:v>
                </c:pt>
                <c:pt idx="283">
                  <c:v>0.44807130000000001</c:v>
                </c:pt>
                <c:pt idx="284">
                  <c:v>0.35466140000000002</c:v>
                </c:pt>
                <c:pt idx="285">
                  <c:v>0.26451539999999996</c:v>
                </c:pt>
                <c:pt idx="286">
                  <c:v>0.26282230000000001</c:v>
                </c:pt>
                <c:pt idx="287">
                  <c:v>0.25757610000000003</c:v>
                </c:pt>
                <c:pt idx="288">
                  <c:v>0.50510060000000001</c:v>
                </c:pt>
                <c:pt idx="289">
                  <c:v>0.32519519999999996</c:v>
                </c:pt>
                <c:pt idx="290">
                  <c:v>0.44285540000000001</c:v>
                </c:pt>
                <c:pt idx="291">
                  <c:v>0.38603300000000002</c:v>
                </c:pt>
                <c:pt idx="292">
                  <c:v>0.49756050000000002</c:v>
                </c:pt>
                <c:pt idx="293">
                  <c:v>0.52508489999999997</c:v>
                </c:pt>
                <c:pt idx="294">
                  <c:v>0.46004430000000002</c:v>
                </c:pt>
                <c:pt idx="295">
                  <c:v>0.60856350000000003</c:v>
                </c:pt>
                <c:pt idx="296">
                  <c:v>0.48574899999999999</c:v>
                </c:pt>
                <c:pt idx="297">
                  <c:v>1.0253112</c:v>
                </c:pt>
                <c:pt idx="298">
                  <c:v>0.4457178</c:v>
                </c:pt>
                <c:pt idx="299">
                  <c:v>0.38477499999999998</c:v>
                </c:pt>
                <c:pt idx="300">
                  <c:v>0.69707540000000001</c:v>
                </c:pt>
                <c:pt idx="301">
                  <c:v>0.74745039999999996</c:v>
                </c:pt>
                <c:pt idx="302">
                  <c:v>0.48978379999999999</c:v>
                </c:pt>
                <c:pt idx="303">
                  <c:v>0.34038419999999997</c:v>
                </c:pt>
                <c:pt idx="304">
                  <c:v>0.66626859999999999</c:v>
                </c:pt>
                <c:pt idx="305">
                  <c:v>0.79840669999999991</c:v>
                </c:pt>
                <c:pt idx="306">
                  <c:v>0.57177219999999995</c:v>
                </c:pt>
                <c:pt idx="307">
                  <c:v>0.51123109999999994</c:v>
                </c:pt>
                <c:pt idx="308">
                  <c:v>0.5551223999999999</c:v>
                </c:pt>
                <c:pt idx="309">
                  <c:v>0.51668039999999993</c:v>
                </c:pt>
                <c:pt idx="310">
                  <c:v>0.47458090000000003</c:v>
                </c:pt>
                <c:pt idx="311">
                  <c:v>0.65766530000000001</c:v>
                </c:pt>
                <c:pt idx="312">
                  <c:v>0.55427780000000004</c:v>
                </c:pt>
                <c:pt idx="313">
                  <c:v>0.5566335</c:v>
                </c:pt>
                <c:pt idx="314">
                  <c:v>0.68986480000000006</c:v>
                </c:pt>
                <c:pt idx="315">
                  <c:v>0.49978619999999996</c:v>
                </c:pt>
                <c:pt idx="316">
                  <c:v>0.46398969999999995</c:v>
                </c:pt>
                <c:pt idx="317">
                  <c:v>0.4241605</c:v>
                </c:pt>
                <c:pt idx="318">
                  <c:v>0.50756389999999996</c:v>
                </c:pt>
                <c:pt idx="319">
                  <c:v>0.42747580000000002</c:v>
                </c:pt>
                <c:pt idx="320">
                  <c:v>0.21668789999999999</c:v>
                </c:pt>
                <c:pt idx="321">
                  <c:v>0.35573279999999996</c:v>
                </c:pt>
                <c:pt idx="322">
                  <c:v>0.60174130000000003</c:v>
                </c:pt>
                <c:pt idx="323">
                  <c:v>0.31089120000000003</c:v>
                </c:pt>
                <c:pt idx="324">
                  <c:v>0.21177309999999999</c:v>
                </c:pt>
                <c:pt idx="325">
                  <c:v>0.47857319999999998</c:v>
                </c:pt>
                <c:pt idx="326">
                  <c:v>0.38434670000000004</c:v>
                </c:pt>
                <c:pt idx="327">
                  <c:v>0.40101590000000004</c:v>
                </c:pt>
                <c:pt idx="328">
                  <c:v>0.30151109999999998</c:v>
                </c:pt>
                <c:pt idx="329">
                  <c:v>0.34463300000000002</c:v>
                </c:pt>
                <c:pt idx="330">
                  <c:v>0.44745820000000003</c:v>
                </c:pt>
                <c:pt idx="331">
                  <c:v>0.68757239999999997</c:v>
                </c:pt>
                <c:pt idx="332">
                  <c:v>0.43326770000000003</c:v>
                </c:pt>
                <c:pt idx="333">
                  <c:v>0.53836569999999995</c:v>
                </c:pt>
                <c:pt idx="334">
                  <c:v>1.3668994000000001</c:v>
                </c:pt>
                <c:pt idx="335">
                  <c:v>0.83529810000000004</c:v>
                </c:pt>
                <c:pt idx="336">
                  <c:v>0.56443109999999996</c:v>
                </c:pt>
                <c:pt idx="337">
                  <c:v>1.2439666999999999</c:v>
                </c:pt>
                <c:pt idx="338">
                  <c:v>1.3528557000000001</c:v>
                </c:pt>
                <c:pt idx="339">
                  <c:v>0.63047989999999998</c:v>
                </c:pt>
                <c:pt idx="340">
                  <c:v>0.54042699999999999</c:v>
                </c:pt>
                <c:pt idx="341">
                  <c:v>0.77467620000000004</c:v>
                </c:pt>
                <c:pt idx="342">
                  <c:v>0.734182</c:v>
                </c:pt>
                <c:pt idx="343">
                  <c:v>0.27839589999999997</c:v>
                </c:pt>
                <c:pt idx="344">
                  <c:v>0.27328570000000002</c:v>
                </c:pt>
                <c:pt idx="345">
                  <c:v>0.45597160000000003</c:v>
                </c:pt>
                <c:pt idx="346">
                  <c:v>0.31984600000000002</c:v>
                </c:pt>
                <c:pt idx="347">
                  <c:v>0.3125212</c:v>
                </c:pt>
                <c:pt idx="348">
                  <c:v>0.2858927</c:v>
                </c:pt>
                <c:pt idx="349">
                  <c:v>0.31047279999999999</c:v>
                </c:pt>
                <c:pt idx="350">
                  <c:v>0.35769719999999999</c:v>
                </c:pt>
                <c:pt idx="351">
                  <c:v>0.39795769999999997</c:v>
                </c:pt>
                <c:pt idx="352">
                  <c:v>0.25699830000000001</c:v>
                </c:pt>
                <c:pt idx="353">
                  <c:v>0.30302020000000002</c:v>
                </c:pt>
                <c:pt idx="354">
                  <c:v>0.47470879999999999</c:v>
                </c:pt>
                <c:pt idx="355">
                  <c:v>0.26034230000000003</c:v>
                </c:pt>
                <c:pt idx="356">
                  <c:v>0.33748640000000002</c:v>
                </c:pt>
                <c:pt idx="357">
                  <c:v>0.32766420000000002</c:v>
                </c:pt>
                <c:pt idx="358">
                  <c:v>0.22913740000000002</c:v>
                </c:pt>
                <c:pt idx="359">
                  <c:v>0.28836430000000002</c:v>
                </c:pt>
                <c:pt idx="360">
                  <c:v>0.27470359999999999</c:v>
                </c:pt>
                <c:pt idx="361">
                  <c:v>0.27643450000000003</c:v>
                </c:pt>
                <c:pt idx="362">
                  <c:v>0.27863940000000004</c:v>
                </c:pt>
                <c:pt idx="363">
                  <c:v>0.24665020000000001</c:v>
                </c:pt>
                <c:pt idx="364">
                  <c:v>0.37281310000000001</c:v>
                </c:pt>
                <c:pt idx="365">
                  <c:v>0.32238689999999998</c:v>
                </c:pt>
                <c:pt idx="366">
                  <c:v>0.26966859999999998</c:v>
                </c:pt>
                <c:pt idx="367">
                  <c:v>0.300149</c:v>
                </c:pt>
                <c:pt idx="368">
                  <c:v>0.28353980000000001</c:v>
                </c:pt>
                <c:pt idx="369">
                  <c:v>0.24801469999999998</c:v>
                </c:pt>
                <c:pt idx="370">
                  <c:v>0.27428010000000003</c:v>
                </c:pt>
                <c:pt idx="371">
                  <c:v>0.31496580000000002</c:v>
                </c:pt>
                <c:pt idx="372">
                  <c:v>0.38338220000000001</c:v>
                </c:pt>
                <c:pt idx="373">
                  <c:v>0.26371440000000002</c:v>
                </c:pt>
                <c:pt idx="374">
                  <c:v>0.29496290000000003</c:v>
                </c:pt>
                <c:pt idx="375">
                  <c:v>0.32948899999999998</c:v>
                </c:pt>
                <c:pt idx="376">
                  <c:v>0.34362860000000001</c:v>
                </c:pt>
                <c:pt idx="377">
                  <c:v>0.2858504</c:v>
                </c:pt>
                <c:pt idx="378">
                  <c:v>0.1856225</c:v>
                </c:pt>
                <c:pt idx="379">
                  <c:v>0.34846339999999998</c:v>
                </c:pt>
                <c:pt idx="380">
                  <c:v>0.71299370000000006</c:v>
                </c:pt>
                <c:pt idx="381">
                  <c:v>0.26518619999999998</c:v>
                </c:pt>
                <c:pt idx="382">
                  <c:v>0.40813519999999998</c:v>
                </c:pt>
                <c:pt idx="383">
                  <c:v>0.55846399999999996</c:v>
                </c:pt>
                <c:pt idx="384">
                  <c:v>0.64591869999999996</c:v>
                </c:pt>
                <c:pt idx="385">
                  <c:v>0.40306700000000001</c:v>
                </c:pt>
                <c:pt idx="386">
                  <c:v>0.31726650000000001</c:v>
                </c:pt>
                <c:pt idx="387">
                  <c:v>0.43124269999999998</c:v>
                </c:pt>
                <c:pt idx="388">
                  <c:v>0.58427590000000007</c:v>
                </c:pt>
                <c:pt idx="389">
                  <c:v>0.61605410000000005</c:v>
                </c:pt>
                <c:pt idx="390">
                  <c:v>0.29692980000000002</c:v>
                </c:pt>
                <c:pt idx="391">
                  <c:v>0.64618370000000003</c:v>
                </c:pt>
                <c:pt idx="392">
                  <c:v>0.99804000000000004</c:v>
                </c:pt>
                <c:pt idx="393">
                  <c:v>1.0472218</c:v>
                </c:pt>
                <c:pt idx="394">
                  <c:v>0.86824039999999991</c:v>
                </c:pt>
                <c:pt idx="395">
                  <c:v>0.81991619999999998</c:v>
                </c:pt>
                <c:pt idx="396">
                  <c:v>1.0259488000000001</c:v>
                </c:pt>
                <c:pt idx="397">
                  <c:v>1.1619857</c:v>
                </c:pt>
                <c:pt idx="398">
                  <c:v>0.54724739999999994</c:v>
                </c:pt>
                <c:pt idx="399">
                  <c:v>0.45427719999999994</c:v>
                </c:pt>
                <c:pt idx="400">
                  <c:v>0.77341490000000002</c:v>
                </c:pt>
                <c:pt idx="401">
                  <c:v>0.44958200000000004</c:v>
                </c:pt>
                <c:pt idx="402">
                  <c:v>0.322409</c:v>
                </c:pt>
                <c:pt idx="403">
                  <c:v>1.0403031999999999</c:v>
                </c:pt>
                <c:pt idx="404">
                  <c:v>0.48700300000000002</c:v>
                </c:pt>
                <c:pt idx="405">
                  <c:v>0.34249869999999999</c:v>
                </c:pt>
                <c:pt idx="406">
                  <c:v>0.71765389999999996</c:v>
                </c:pt>
                <c:pt idx="407">
                  <c:v>0.54727650000000005</c:v>
                </c:pt>
                <c:pt idx="408">
                  <c:v>0.42216450000000005</c:v>
                </c:pt>
                <c:pt idx="409">
                  <c:v>0.237542</c:v>
                </c:pt>
                <c:pt idx="410">
                  <c:v>0.26195390000000002</c:v>
                </c:pt>
                <c:pt idx="411">
                  <c:v>0.48687019999999998</c:v>
                </c:pt>
                <c:pt idx="412">
                  <c:v>0.43540489999999998</c:v>
                </c:pt>
                <c:pt idx="413">
                  <c:v>0.30323650000000002</c:v>
                </c:pt>
                <c:pt idx="414">
                  <c:v>0.54880430000000002</c:v>
                </c:pt>
                <c:pt idx="415">
                  <c:v>0.3890615</c:v>
                </c:pt>
                <c:pt idx="416">
                  <c:v>1.0719169000000002</c:v>
                </c:pt>
                <c:pt idx="417">
                  <c:v>0.44586929999999997</c:v>
                </c:pt>
                <c:pt idx="418">
                  <c:v>0.90279290000000001</c:v>
                </c:pt>
                <c:pt idx="419">
                  <c:v>0.8419257</c:v>
                </c:pt>
                <c:pt idx="420">
                  <c:v>0.46872459999999999</c:v>
                </c:pt>
                <c:pt idx="421">
                  <c:v>0.67115769999999997</c:v>
                </c:pt>
                <c:pt idx="422">
                  <c:v>0.67141589999999995</c:v>
                </c:pt>
                <c:pt idx="423">
                  <c:v>0.52601149999999997</c:v>
                </c:pt>
                <c:pt idx="424">
                  <c:v>0.46982010000000002</c:v>
                </c:pt>
                <c:pt idx="425">
                  <c:v>0.37716090000000002</c:v>
                </c:pt>
                <c:pt idx="426">
                  <c:v>0.62631829999999999</c:v>
                </c:pt>
                <c:pt idx="427">
                  <c:v>0.58533309999999994</c:v>
                </c:pt>
                <c:pt idx="428">
                  <c:v>0.31030679999999999</c:v>
                </c:pt>
                <c:pt idx="429">
                  <c:v>0.36884880000000003</c:v>
                </c:pt>
                <c:pt idx="430">
                  <c:v>0.41931030000000002</c:v>
                </c:pt>
                <c:pt idx="431">
                  <c:v>0.28957459999999996</c:v>
                </c:pt>
                <c:pt idx="432">
                  <c:v>0.40513340000000003</c:v>
                </c:pt>
                <c:pt idx="433">
                  <c:v>0.38830120000000001</c:v>
                </c:pt>
                <c:pt idx="434">
                  <c:v>0.3626568</c:v>
                </c:pt>
                <c:pt idx="435">
                  <c:v>0.53490320000000002</c:v>
                </c:pt>
                <c:pt idx="436">
                  <c:v>0.49182849999999995</c:v>
                </c:pt>
                <c:pt idx="437">
                  <c:v>0.59687109999999999</c:v>
                </c:pt>
                <c:pt idx="438">
                  <c:v>0.65652960000000005</c:v>
                </c:pt>
                <c:pt idx="439">
                  <c:v>0.45121670000000003</c:v>
                </c:pt>
                <c:pt idx="440">
                  <c:v>0.45609569999999999</c:v>
                </c:pt>
                <c:pt idx="441">
                  <c:v>0.48853739999999996</c:v>
                </c:pt>
                <c:pt idx="442">
                  <c:v>0.33632329999999999</c:v>
                </c:pt>
                <c:pt idx="443">
                  <c:v>0.26880910000000002</c:v>
                </c:pt>
                <c:pt idx="444">
                  <c:v>0.34981849999999998</c:v>
                </c:pt>
                <c:pt idx="445">
                  <c:v>0.43851899999999999</c:v>
                </c:pt>
                <c:pt idx="446">
                  <c:v>0.42778649999999996</c:v>
                </c:pt>
                <c:pt idx="447">
                  <c:v>0.3653554</c:v>
                </c:pt>
                <c:pt idx="448">
                  <c:v>0.65319690000000008</c:v>
                </c:pt>
                <c:pt idx="449">
                  <c:v>0.42909539999999996</c:v>
                </c:pt>
                <c:pt idx="450">
                  <c:v>0.32332610000000001</c:v>
                </c:pt>
                <c:pt idx="451">
                  <c:v>0.67085729999999999</c:v>
                </c:pt>
                <c:pt idx="452">
                  <c:v>0.37012699999999998</c:v>
                </c:pt>
                <c:pt idx="453">
                  <c:v>0.42142439999999998</c:v>
                </c:pt>
                <c:pt idx="454">
                  <c:v>0.51959579999999994</c:v>
                </c:pt>
                <c:pt idx="455">
                  <c:v>0.3257736</c:v>
                </c:pt>
                <c:pt idx="456">
                  <c:v>0.45427009999999995</c:v>
                </c:pt>
                <c:pt idx="457">
                  <c:v>0.37501829999999997</c:v>
                </c:pt>
                <c:pt idx="458">
                  <c:v>0.2382512</c:v>
                </c:pt>
                <c:pt idx="459">
                  <c:v>0.30454549999999997</c:v>
                </c:pt>
                <c:pt idx="460">
                  <c:v>0.34986810000000002</c:v>
                </c:pt>
                <c:pt idx="461">
                  <c:v>1.3424761000000001</c:v>
                </c:pt>
                <c:pt idx="462">
                  <c:v>0.60186059999999997</c:v>
                </c:pt>
                <c:pt idx="463">
                  <c:v>0.35492380000000001</c:v>
                </c:pt>
                <c:pt idx="464">
                  <c:v>1.2388105</c:v>
                </c:pt>
                <c:pt idx="465">
                  <c:v>0.75716359999999994</c:v>
                </c:pt>
                <c:pt idx="466">
                  <c:v>0.39706150000000001</c:v>
                </c:pt>
                <c:pt idx="467">
                  <c:v>0.58523209999999992</c:v>
                </c:pt>
                <c:pt idx="468">
                  <c:v>0.4103868</c:v>
                </c:pt>
                <c:pt idx="469">
                  <c:v>0.3206001</c:v>
                </c:pt>
                <c:pt idx="470">
                  <c:v>0.38889609999999997</c:v>
                </c:pt>
                <c:pt idx="471">
                  <c:v>0.39384729999999996</c:v>
                </c:pt>
                <c:pt idx="472">
                  <c:v>0.30453440000000004</c:v>
                </c:pt>
                <c:pt idx="473">
                  <c:v>0.2687968</c:v>
                </c:pt>
                <c:pt idx="474">
                  <c:v>0.26023200000000002</c:v>
                </c:pt>
                <c:pt idx="475">
                  <c:v>0.24789130000000001</c:v>
                </c:pt>
                <c:pt idx="476">
                  <c:v>0.25017279999999997</c:v>
                </c:pt>
                <c:pt idx="477">
                  <c:v>0.25146249999999998</c:v>
                </c:pt>
                <c:pt idx="478">
                  <c:v>0.2513186</c:v>
                </c:pt>
                <c:pt idx="479">
                  <c:v>0.2512393</c:v>
                </c:pt>
                <c:pt idx="480">
                  <c:v>0.2512393</c:v>
                </c:pt>
                <c:pt idx="481">
                  <c:v>0.2512393</c:v>
                </c:pt>
                <c:pt idx="482">
                  <c:v>0.2512393</c:v>
                </c:pt>
                <c:pt idx="483">
                  <c:v>0.2512393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864000"/>
        <c:axId val="131029760"/>
      </c:lineChart>
      <c:dateAx>
        <c:axId val="44864000"/>
        <c:scaling>
          <c:orientation val="minMax"/>
          <c:min val="39295"/>
        </c:scaling>
        <c:delete val="0"/>
        <c:axPos val="b"/>
        <c:numFmt formatCode="mmm\-yy" sourceLinked="0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131029760"/>
        <c:crossesAt val="-0.2"/>
        <c:auto val="1"/>
        <c:lblOffset val="100"/>
        <c:baseTimeUnit val="days"/>
      </c:dateAx>
      <c:valAx>
        <c:axId val="131029760"/>
        <c:scaling>
          <c:orientation val="minMax"/>
          <c:max val="5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1.7772333947700506E-2"/>
              <c:y val="3.9589235127478882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4864000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1.0402046783625739E-2"/>
          <c:y val="0.93480724266191872"/>
          <c:w val="0.89999986764610507"/>
          <c:h val="5.3151170673202276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259361391136634E-2"/>
          <c:y val="0.11652169082930618"/>
          <c:w val="0.91220155809713244"/>
          <c:h val="0.71323557184913622"/>
        </c:manualLayout>
      </c:layout>
      <c:lineChart>
        <c:grouping val="standard"/>
        <c:varyColors val="0"/>
        <c:ser>
          <c:idx val="3"/>
          <c:order val="0"/>
          <c:tx>
            <c:strRef>
              <c:f>G57A!$B$1</c:f>
              <c:strCache>
                <c:ptCount val="1"/>
                <c:pt idx="0">
                  <c:v>Pensiones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G57A!$A$2:$A$1979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G57A!$B$2:$B$1979</c:f>
              <c:numCache>
                <c:formatCode>0.00</c:formatCode>
                <c:ptCount val="1978"/>
                <c:pt idx="0">
                  <c:v>0.63847609999999999</c:v>
                </c:pt>
                <c:pt idx="1">
                  <c:v>0.58064689999999997</c:v>
                </c:pt>
                <c:pt idx="2">
                  <c:v>0.61856180000000005</c:v>
                </c:pt>
                <c:pt idx="3">
                  <c:v>0.47576609999999997</c:v>
                </c:pt>
                <c:pt idx="4">
                  <c:v>0.44372259999999997</c:v>
                </c:pt>
                <c:pt idx="5">
                  <c:v>0.51132069999999996</c:v>
                </c:pt>
                <c:pt idx="6">
                  <c:v>0.44176170000000003</c:v>
                </c:pt>
                <c:pt idx="7">
                  <c:v>0.4955406</c:v>
                </c:pt>
                <c:pt idx="8">
                  <c:v>1.24448</c:v>
                </c:pt>
                <c:pt idx="9">
                  <c:v>1.6533671999999999</c:v>
                </c:pt>
                <c:pt idx="10">
                  <c:v>1.2120716</c:v>
                </c:pt>
                <c:pt idx="11">
                  <c:v>0.8199862</c:v>
                </c:pt>
                <c:pt idx="12">
                  <c:v>0.82780530000000008</c:v>
                </c:pt>
                <c:pt idx="13">
                  <c:v>1.3063832</c:v>
                </c:pt>
                <c:pt idx="14">
                  <c:v>2.2905014000000001</c:v>
                </c:pt>
                <c:pt idx="15">
                  <c:v>1.5239543</c:v>
                </c:pt>
                <c:pt idx="16">
                  <c:v>0.67282730000000002</c:v>
                </c:pt>
                <c:pt idx="17">
                  <c:v>1.4600025999999999</c:v>
                </c:pt>
                <c:pt idx="18">
                  <c:v>1.3461767</c:v>
                </c:pt>
                <c:pt idx="19">
                  <c:v>0.61133289999999996</c:v>
                </c:pt>
                <c:pt idx="20">
                  <c:v>0.83040100000000006</c:v>
                </c:pt>
                <c:pt idx="21">
                  <c:v>0.86941640000000009</c:v>
                </c:pt>
                <c:pt idx="22">
                  <c:v>0.87201899999999988</c:v>
                </c:pt>
                <c:pt idx="23">
                  <c:v>0.82913310000000007</c:v>
                </c:pt>
                <c:pt idx="24">
                  <c:v>0.95616369999999995</c:v>
                </c:pt>
                <c:pt idx="25">
                  <c:v>1.8863550999999998</c:v>
                </c:pt>
                <c:pt idx="26">
                  <c:v>2.2347532999999999</c:v>
                </c:pt>
                <c:pt idx="27">
                  <c:v>1.6471625000000001</c:v>
                </c:pt>
                <c:pt idx="28">
                  <c:v>2.2813071000000003</c:v>
                </c:pt>
                <c:pt idx="29">
                  <c:v>2.2633410999999999</c:v>
                </c:pt>
                <c:pt idx="30">
                  <c:v>1.3790975000000001</c:v>
                </c:pt>
                <c:pt idx="31">
                  <c:v>0.8966594</c:v>
                </c:pt>
                <c:pt idx="32">
                  <c:v>1.1852895000000001</c:v>
                </c:pt>
                <c:pt idx="33">
                  <c:v>0.68607599999999991</c:v>
                </c:pt>
                <c:pt idx="34">
                  <c:v>0.73748080000000005</c:v>
                </c:pt>
                <c:pt idx="35">
                  <c:v>0.83281680000000002</c:v>
                </c:pt>
                <c:pt idx="36">
                  <c:v>0.68273320000000004</c:v>
                </c:pt>
                <c:pt idx="37">
                  <c:v>0.5284295</c:v>
                </c:pt>
                <c:pt idx="38">
                  <c:v>0.62995309999999993</c:v>
                </c:pt>
                <c:pt idx="39">
                  <c:v>0.50372899999999998</c:v>
                </c:pt>
                <c:pt idx="40">
                  <c:v>0.70590109999999995</c:v>
                </c:pt>
                <c:pt idx="41">
                  <c:v>1.0216605000000001</c:v>
                </c:pt>
                <c:pt idx="42">
                  <c:v>1.2134901</c:v>
                </c:pt>
                <c:pt idx="43">
                  <c:v>1.0785019999999998</c:v>
                </c:pt>
                <c:pt idx="44">
                  <c:v>0.99217720000000009</c:v>
                </c:pt>
                <c:pt idx="45">
                  <c:v>0.99240230000000007</c:v>
                </c:pt>
                <c:pt idx="46">
                  <c:v>0.85314339999999989</c:v>
                </c:pt>
                <c:pt idx="47">
                  <c:v>1.3331004</c:v>
                </c:pt>
                <c:pt idx="48">
                  <c:v>2.1582705</c:v>
                </c:pt>
                <c:pt idx="49">
                  <c:v>1.2353263999999999</c:v>
                </c:pt>
                <c:pt idx="50">
                  <c:v>0.32929230000000004</c:v>
                </c:pt>
                <c:pt idx="51">
                  <c:v>0.85700340000000008</c:v>
                </c:pt>
                <c:pt idx="52">
                  <c:v>1.8491291000000001</c:v>
                </c:pt>
                <c:pt idx="53">
                  <c:v>1.1899324</c:v>
                </c:pt>
                <c:pt idx="54">
                  <c:v>0.62705460000000002</c:v>
                </c:pt>
                <c:pt idx="55">
                  <c:v>0.64873040000000004</c:v>
                </c:pt>
                <c:pt idx="56">
                  <c:v>1.1322505</c:v>
                </c:pt>
                <c:pt idx="57">
                  <c:v>1.6842920000000001</c:v>
                </c:pt>
                <c:pt idx="58">
                  <c:v>1.4394115000000001</c:v>
                </c:pt>
                <c:pt idx="59">
                  <c:v>2.6909234999999998</c:v>
                </c:pt>
                <c:pt idx="60">
                  <c:v>2.9880548</c:v>
                </c:pt>
                <c:pt idx="61">
                  <c:v>1.2976155</c:v>
                </c:pt>
                <c:pt idx="62">
                  <c:v>0.42397790000000002</c:v>
                </c:pt>
                <c:pt idx="63">
                  <c:v>3.0752561000000003</c:v>
                </c:pt>
                <c:pt idx="64">
                  <c:v>7.3507732000000008</c:v>
                </c:pt>
                <c:pt idx="65">
                  <c:v>5.6065592999999998</c:v>
                </c:pt>
                <c:pt idx="66">
                  <c:v>1.5612424</c:v>
                </c:pt>
                <c:pt idx="67">
                  <c:v>3.7954504</c:v>
                </c:pt>
                <c:pt idx="68">
                  <c:v>5.9982674999999999</c:v>
                </c:pt>
                <c:pt idx="69">
                  <c:v>3.5695348</c:v>
                </c:pt>
                <c:pt idx="70">
                  <c:v>2.7967891000000002</c:v>
                </c:pt>
                <c:pt idx="71">
                  <c:v>2.5464229</c:v>
                </c:pt>
                <c:pt idx="72">
                  <c:v>1.8766419999999999</c:v>
                </c:pt>
                <c:pt idx="73">
                  <c:v>1.5335576</c:v>
                </c:pt>
                <c:pt idx="74">
                  <c:v>1.3360501</c:v>
                </c:pt>
                <c:pt idx="75">
                  <c:v>0.9013835</c:v>
                </c:pt>
                <c:pt idx="76">
                  <c:v>1.5051658999999999</c:v>
                </c:pt>
                <c:pt idx="77">
                  <c:v>1.273776</c:v>
                </c:pt>
                <c:pt idx="78">
                  <c:v>0.63086909999999996</c:v>
                </c:pt>
                <c:pt idx="79">
                  <c:v>0.58671239999999991</c:v>
                </c:pt>
                <c:pt idx="80">
                  <c:v>0.98195460000000001</c:v>
                </c:pt>
                <c:pt idx="81">
                  <c:v>0.86536570000000002</c:v>
                </c:pt>
                <c:pt idx="82">
                  <c:v>1.0352124</c:v>
                </c:pt>
                <c:pt idx="83">
                  <c:v>1.0148805000000001</c:v>
                </c:pt>
                <c:pt idx="84">
                  <c:v>1.1179991</c:v>
                </c:pt>
                <c:pt idx="85">
                  <c:v>1.1673022</c:v>
                </c:pt>
                <c:pt idx="86">
                  <c:v>0.91935560000000005</c:v>
                </c:pt>
                <c:pt idx="87">
                  <c:v>0.69787390000000005</c:v>
                </c:pt>
                <c:pt idx="88">
                  <c:v>1.0987553000000001</c:v>
                </c:pt>
                <c:pt idx="89">
                  <c:v>0.96596879999999996</c:v>
                </c:pt>
                <c:pt idx="90">
                  <c:v>0.45505850000000003</c:v>
                </c:pt>
                <c:pt idx="91">
                  <c:v>1.1648551999999999</c:v>
                </c:pt>
                <c:pt idx="92">
                  <c:v>1.6230713999999999</c:v>
                </c:pt>
                <c:pt idx="93">
                  <c:v>0.73450670000000007</c:v>
                </c:pt>
                <c:pt idx="94">
                  <c:v>1.2608549</c:v>
                </c:pt>
                <c:pt idx="95">
                  <c:v>1.4221609</c:v>
                </c:pt>
                <c:pt idx="96">
                  <c:v>0.58454320000000004</c:v>
                </c:pt>
                <c:pt idx="97">
                  <c:v>0.47478939999999997</c:v>
                </c:pt>
                <c:pt idx="98">
                  <c:v>0.82642649999999995</c:v>
                </c:pt>
                <c:pt idx="99">
                  <c:v>1.009509</c:v>
                </c:pt>
                <c:pt idx="100">
                  <c:v>1.1305522000000001</c:v>
                </c:pt>
                <c:pt idx="101">
                  <c:v>0.67635580000000006</c:v>
                </c:pt>
                <c:pt idx="102">
                  <c:v>0.67955220000000005</c:v>
                </c:pt>
                <c:pt idx="103">
                  <c:v>0.77653890000000003</c:v>
                </c:pt>
                <c:pt idx="104">
                  <c:v>0.50291330000000001</c:v>
                </c:pt>
                <c:pt idx="105">
                  <c:v>0.57185839999999999</c:v>
                </c:pt>
                <c:pt idx="106">
                  <c:v>0.71598830000000002</c:v>
                </c:pt>
                <c:pt idx="107">
                  <c:v>0.48872519999999997</c:v>
                </c:pt>
                <c:pt idx="108">
                  <c:v>0.39448310000000003</c:v>
                </c:pt>
                <c:pt idx="109">
                  <c:v>0.46811759999999997</c:v>
                </c:pt>
                <c:pt idx="110">
                  <c:v>0.58409</c:v>
                </c:pt>
                <c:pt idx="111">
                  <c:v>0.72550809999999999</c:v>
                </c:pt>
                <c:pt idx="112">
                  <c:v>0.58848349999999994</c:v>
                </c:pt>
                <c:pt idx="113">
                  <c:v>0.67480680000000004</c:v>
                </c:pt>
                <c:pt idx="114">
                  <c:v>0.98667879999999997</c:v>
                </c:pt>
                <c:pt idx="115">
                  <c:v>1.2848940999999998</c:v>
                </c:pt>
                <c:pt idx="116">
                  <c:v>0.8868763999999999</c:v>
                </c:pt>
                <c:pt idx="117">
                  <c:v>0.6007382</c:v>
                </c:pt>
                <c:pt idx="118">
                  <c:v>0.60021329999999995</c:v>
                </c:pt>
                <c:pt idx="119">
                  <c:v>0.62116640000000001</c:v>
                </c:pt>
                <c:pt idx="120">
                  <c:v>0.43374520000000005</c:v>
                </c:pt>
                <c:pt idx="121">
                  <c:v>0.56679649999999993</c:v>
                </c:pt>
                <c:pt idx="122">
                  <c:v>0.84603260000000002</c:v>
                </c:pt>
                <c:pt idx="123">
                  <c:v>0.74640649999999997</c:v>
                </c:pt>
                <c:pt idx="124">
                  <c:v>0.66565039999999998</c:v>
                </c:pt>
                <c:pt idx="125">
                  <c:v>1.3828247</c:v>
                </c:pt>
                <c:pt idx="126">
                  <c:v>1.7037064000000002</c:v>
                </c:pt>
                <c:pt idx="127">
                  <c:v>1.3003495</c:v>
                </c:pt>
                <c:pt idx="128">
                  <c:v>1.0714579</c:v>
                </c:pt>
                <c:pt idx="129">
                  <c:v>0.89079429999999993</c:v>
                </c:pt>
                <c:pt idx="130">
                  <c:v>0.59432779999999996</c:v>
                </c:pt>
                <c:pt idx="131">
                  <c:v>0.63767229999999997</c:v>
                </c:pt>
                <c:pt idx="132">
                  <c:v>0.68855500000000003</c:v>
                </c:pt>
                <c:pt idx="133">
                  <c:v>0.73446650000000002</c:v>
                </c:pt>
                <c:pt idx="134">
                  <c:v>0.57685740000000008</c:v>
                </c:pt>
                <c:pt idx="135">
                  <c:v>0.47328609999999999</c:v>
                </c:pt>
                <c:pt idx="136">
                  <c:v>0.60190240000000006</c:v>
                </c:pt>
                <c:pt idx="137">
                  <c:v>0.70708269999999995</c:v>
                </c:pt>
                <c:pt idx="138">
                  <c:v>0.6520648</c:v>
                </c:pt>
                <c:pt idx="139">
                  <c:v>0.6114752</c:v>
                </c:pt>
                <c:pt idx="140">
                  <c:v>0.49699519999999997</c:v>
                </c:pt>
                <c:pt idx="141">
                  <c:v>0.46379230000000005</c:v>
                </c:pt>
                <c:pt idx="142">
                  <c:v>0.5010095</c:v>
                </c:pt>
                <c:pt idx="143">
                  <c:v>0.37397079999999999</c:v>
                </c:pt>
                <c:pt idx="144">
                  <c:v>0.48030879999999998</c:v>
                </c:pt>
                <c:pt idx="145">
                  <c:v>1.1110167</c:v>
                </c:pt>
                <c:pt idx="146">
                  <c:v>1.0896288999999999</c:v>
                </c:pt>
                <c:pt idx="147">
                  <c:v>0.77583369999999996</c:v>
                </c:pt>
                <c:pt idx="148">
                  <c:v>1.0957490999999999</c:v>
                </c:pt>
                <c:pt idx="149">
                  <c:v>1.2906105999999999</c:v>
                </c:pt>
                <c:pt idx="150">
                  <c:v>0.89135419999999999</c:v>
                </c:pt>
                <c:pt idx="151">
                  <c:v>1.1280570999999999</c:v>
                </c:pt>
                <c:pt idx="152">
                  <c:v>1.4737925000000001</c:v>
                </c:pt>
                <c:pt idx="153">
                  <c:v>0.96530780000000005</c:v>
                </c:pt>
                <c:pt idx="154">
                  <c:v>0.50378030000000007</c:v>
                </c:pt>
                <c:pt idx="155">
                  <c:v>0.56245829999999997</c:v>
                </c:pt>
                <c:pt idx="156">
                  <c:v>0.70988809999999991</c:v>
                </c:pt>
                <c:pt idx="157">
                  <c:v>0.72626930000000001</c:v>
                </c:pt>
                <c:pt idx="158">
                  <c:v>0.58384210000000003</c:v>
                </c:pt>
                <c:pt idx="159">
                  <c:v>0.6956447</c:v>
                </c:pt>
                <c:pt idx="160">
                  <c:v>0.92136419999999997</c:v>
                </c:pt>
                <c:pt idx="161">
                  <c:v>1.0387496000000001</c:v>
                </c:pt>
                <c:pt idx="162">
                  <c:v>0.90115279999999998</c:v>
                </c:pt>
                <c:pt idx="163">
                  <c:v>0.86392080000000004</c:v>
                </c:pt>
                <c:pt idx="164">
                  <c:v>0.69693179999999999</c:v>
                </c:pt>
                <c:pt idx="165">
                  <c:v>0.97020419999999996</c:v>
                </c:pt>
                <c:pt idx="166">
                  <c:v>0.96781240000000002</c:v>
                </c:pt>
                <c:pt idx="167">
                  <c:v>0.76758670000000007</c:v>
                </c:pt>
                <c:pt idx="168">
                  <c:v>1.7079067999999999</c:v>
                </c:pt>
                <c:pt idx="169">
                  <c:v>1.8213944999999998</c:v>
                </c:pt>
                <c:pt idx="170">
                  <c:v>0.76150460000000009</c:v>
                </c:pt>
                <c:pt idx="171">
                  <c:v>0.63883009999999996</c:v>
                </c:pt>
                <c:pt idx="172">
                  <c:v>1.0533104999999998</c:v>
                </c:pt>
                <c:pt idx="173">
                  <c:v>0.71310370000000001</c:v>
                </c:pt>
                <c:pt idx="174">
                  <c:v>0.69358049999999993</c:v>
                </c:pt>
                <c:pt idx="175">
                  <c:v>0.89610800000000002</c:v>
                </c:pt>
                <c:pt idx="176">
                  <c:v>1.1447501</c:v>
                </c:pt>
                <c:pt idx="177">
                  <c:v>0.90127639999999998</c:v>
                </c:pt>
                <c:pt idx="178">
                  <c:v>1.2808192</c:v>
                </c:pt>
                <c:pt idx="179">
                  <c:v>1.5694396999999998</c:v>
                </c:pt>
                <c:pt idx="180">
                  <c:v>3.4170880000000001</c:v>
                </c:pt>
                <c:pt idx="181">
                  <c:v>2.5900528999999999</c:v>
                </c:pt>
                <c:pt idx="182">
                  <c:v>1.5591222</c:v>
                </c:pt>
                <c:pt idx="183">
                  <c:v>3.7410982000000002</c:v>
                </c:pt>
                <c:pt idx="184">
                  <c:v>4.5911147000000003</c:v>
                </c:pt>
                <c:pt idx="185">
                  <c:v>2.2889911999999999</c:v>
                </c:pt>
                <c:pt idx="186">
                  <c:v>1.9029447000000002</c:v>
                </c:pt>
                <c:pt idx="187">
                  <c:v>2.0897748000000003</c:v>
                </c:pt>
                <c:pt idx="188">
                  <c:v>1.3344908</c:v>
                </c:pt>
                <c:pt idx="189">
                  <c:v>1.4363071000000001</c:v>
                </c:pt>
                <c:pt idx="190">
                  <c:v>0.74861060000000001</c:v>
                </c:pt>
                <c:pt idx="191">
                  <c:v>0.68697089999999994</c:v>
                </c:pt>
                <c:pt idx="192">
                  <c:v>0.66081570000000001</c:v>
                </c:pt>
                <c:pt idx="193">
                  <c:v>0.67482540000000002</c:v>
                </c:pt>
                <c:pt idx="194">
                  <c:v>0.49927620000000006</c:v>
                </c:pt>
                <c:pt idx="195">
                  <c:v>1.9225037999999999</c:v>
                </c:pt>
                <c:pt idx="196">
                  <c:v>1.7109204</c:v>
                </c:pt>
                <c:pt idx="197">
                  <c:v>0.73837069999999994</c:v>
                </c:pt>
                <c:pt idx="198">
                  <c:v>0.68139240000000001</c:v>
                </c:pt>
                <c:pt idx="199">
                  <c:v>1.4303542</c:v>
                </c:pt>
                <c:pt idx="200">
                  <c:v>0.84333389999999997</c:v>
                </c:pt>
                <c:pt idx="201">
                  <c:v>1.0557657</c:v>
                </c:pt>
                <c:pt idx="202">
                  <c:v>1.1978367000000001</c:v>
                </c:pt>
                <c:pt idx="203">
                  <c:v>1.093672</c:v>
                </c:pt>
                <c:pt idx="204">
                  <c:v>0.74857889999999994</c:v>
                </c:pt>
                <c:pt idx="205">
                  <c:v>1.1748543</c:v>
                </c:pt>
                <c:pt idx="206">
                  <c:v>0.97681370000000001</c:v>
                </c:pt>
                <c:pt idx="207">
                  <c:v>0.8177278</c:v>
                </c:pt>
                <c:pt idx="208">
                  <c:v>0.67881770000000008</c:v>
                </c:pt>
                <c:pt idx="209">
                  <c:v>0.52117329999999995</c:v>
                </c:pt>
                <c:pt idx="210">
                  <c:v>0.52537850000000008</c:v>
                </c:pt>
                <c:pt idx="211">
                  <c:v>1.2248524999999999</c:v>
                </c:pt>
                <c:pt idx="212">
                  <c:v>0.9402687999999999</c:v>
                </c:pt>
                <c:pt idx="213">
                  <c:v>0.6684272</c:v>
                </c:pt>
                <c:pt idx="214">
                  <c:v>0.81636869999999995</c:v>
                </c:pt>
                <c:pt idx="215">
                  <c:v>2.0809134</c:v>
                </c:pt>
                <c:pt idx="216">
                  <c:v>1.8585304</c:v>
                </c:pt>
                <c:pt idx="217">
                  <c:v>1.2640363999999999</c:v>
                </c:pt>
                <c:pt idx="218">
                  <c:v>1.0591473</c:v>
                </c:pt>
                <c:pt idx="219">
                  <c:v>1.0082549999999999</c:v>
                </c:pt>
                <c:pt idx="220">
                  <c:v>1.0240368</c:v>
                </c:pt>
                <c:pt idx="221">
                  <c:v>1.1561507</c:v>
                </c:pt>
                <c:pt idx="222">
                  <c:v>0.47892990000000002</c:v>
                </c:pt>
                <c:pt idx="223">
                  <c:v>0.67712190000000005</c:v>
                </c:pt>
                <c:pt idx="224">
                  <c:v>1.3353927999999999</c:v>
                </c:pt>
                <c:pt idx="225">
                  <c:v>1.0031078</c:v>
                </c:pt>
                <c:pt idx="226">
                  <c:v>0.57037060000000006</c:v>
                </c:pt>
                <c:pt idx="227">
                  <c:v>0.4828809</c:v>
                </c:pt>
                <c:pt idx="228">
                  <c:v>1.0378316000000001</c:v>
                </c:pt>
                <c:pt idx="229">
                  <c:v>0.86567559999999999</c:v>
                </c:pt>
                <c:pt idx="230">
                  <c:v>0.72773209999999999</c:v>
                </c:pt>
                <c:pt idx="231">
                  <c:v>0.64846799999999993</c:v>
                </c:pt>
                <c:pt idx="232">
                  <c:v>1.3439319999999999</c:v>
                </c:pt>
                <c:pt idx="233">
                  <c:v>1.9365177</c:v>
                </c:pt>
                <c:pt idx="234">
                  <c:v>1.3739873999999999</c:v>
                </c:pt>
                <c:pt idx="235">
                  <c:v>0.64115420000000001</c:v>
                </c:pt>
                <c:pt idx="236">
                  <c:v>1.0864841999999999</c:v>
                </c:pt>
                <c:pt idx="237">
                  <c:v>1.1212747000000001</c:v>
                </c:pt>
                <c:pt idx="238">
                  <c:v>0.61062060000000007</c:v>
                </c:pt>
                <c:pt idx="239">
                  <c:v>1.2034914000000001</c:v>
                </c:pt>
                <c:pt idx="240">
                  <c:v>1.5065078000000001</c:v>
                </c:pt>
                <c:pt idx="241">
                  <c:v>1.2981441999999999</c:v>
                </c:pt>
                <c:pt idx="242">
                  <c:v>0.99818949999999995</c:v>
                </c:pt>
                <c:pt idx="243">
                  <c:v>2.5815454</c:v>
                </c:pt>
                <c:pt idx="244">
                  <c:v>2.1909871999999999</c:v>
                </c:pt>
                <c:pt idx="245">
                  <c:v>1.1647546</c:v>
                </c:pt>
                <c:pt idx="246">
                  <c:v>0.966059</c:v>
                </c:pt>
                <c:pt idx="247">
                  <c:v>1.1208882999999998</c:v>
                </c:pt>
                <c:pt idx="248">
                  <c:v>1.6558649000000001</c:v>
                </c:pt>
                <c:pt idx="249">
                  <c:v>3.0034497999999998</c:v>
                </c:pt>
                <c:pt idx="250">
                  <c:v>1.9372029999999998</c:v>
                </c:pt>
                <c:pt idx="251">
                  <c:v>0.85401959999999999</c:v>
                </c:pt>
                <c:pt idx="252">
                  <c:v>1.0532029999999999</c:v>
                </c:pt>
                <c:pt idx="253">
                  <c:v>1.1352072</c:v>
                </c:pt>
                <c:pt idx="254">
                  <c:v>1.1034013</c:v>
                </c:pt>
                <c:pt idx="255">
                  <c:v>0.9317529</c:v>
                </c:pt>
                <c:pt idx="256">
                  <c:v>0.61347079999999998</c:v>
                </c:pt>
                <c:pt idx="257">
                  <c:v>0.59301579999999998</c:v>
                </c:pt>
                <c:pt idx="258">
                  <c:v>0.61978559999999994</c:v>
                </c:pt>
                <c:pt idx="259">
                  <c:v>0.75482969999999994</c:v>
                </c:pt>
                <c:pt idx="260">
                  <c:v>0.69496829999999998</c:v>
                </c:pt>
                <c:pt idx="261">
                  <c:v>0.68941540000000001</c:v>
                </c:pt>
                <c:pt idx="262">
                  <c:v>0.83490010000000003</c:v>
                </c:pt>
                <c:pt idx="263">
                  <c:v>0.842333</c:v>
                </c:pt>
                <c:pt idx="264">
                  <c:v>0.54873509999999992</c:v>
                </c:pt>
                <c:pt idx="265">
                  <c:v>0.85942729999999989</c:v>
                </c:pt>
                <c:pt idx="266">
                  <c:v>1.0558095000000001</c:v>
                </c:pt>
                <c:pt idx="267">
                  <c:v>1.0270488</c:v>
                </c:pt>
                <c:pt idx="268">
                  <c:v>0.76592500000000008</c:v>
                </c:pt>
                <c:pt idx="269">
                  <c:v>0.66317729999999997</c:v>
                </c:pt>
                <c:pt idx="270">
                  <c:v>0.50310520000000003</c:v>
                </c:pt>
                <c:pt idx="271">
                  <c:v>0.58725760000000005</c:v>
                </c:pt>
                <c:pt idx="272">
                  <c:v>0.66223169999999998</c:v>
                </c:pt>
                <c:pt idx="273">
                  <c:v>0.52280419999999994</c:v>
                </c:pt>
                <c:pt idx="274">
                  <c:v>0.42717859999999996</c:v>
                </c:pt>
                <c:pt idx="275">
                  <c:v>0.41106520000000002</c:v>
                </c:pt>
                <c:pt idx="276">
                  <c:v>0.73364280000000004</c:v>
                </c:pt>
                <c:pt idx="277">
                  <c:v>1.0770507</c:v>
                </c:pt>
                <c:pt idx="278">
                  <c:v>0.77640330000000002</c:v>
                </c:pt>
                <c:pt idx="279">
                  <c:v>0.49094000000000004</c:v>
                </c:pt>
                <c:pt idx="280">
                  <c:v>0.5460216</c:v>
                </c:pt>
                <c:pt idx="281">
                  <c:v>0.48591719999999999</c:v>
                </c:pt>
                <c:pt idx="282">
                  <c:v>0.35780889999999999</c:v>
                </c:pt>
                <c:pt idx="283">
                  <c:v>0.45744990000000002</c:v>
                </c:pt>
                <c:pt idx="284">
                  <c:v>0.41502120000000003</c:v>
                </c:pt>
                <c:pt idx="285">
                  <c:v>0.31318980000000002</c:v>
                </c:pt>
                <c:pt idx="286">
                  <c:v>0.308946</c:v>
                </c:pt>
                <c:pt idx="287">
                  <c:v>0.63931819999999995</c:v>
                </c:pt>
                <c:pt idx="288">
                  <c:v>0.54379830000000007</c:v>
                </c:pt>
                <c:pt idx="289">
                  <c:v>0.52261590000000002</c:v>
                </c:pt>
                <c:pt idx="290">
                  <c:v>0.51271270000000002</c:v>
                </c:pt>
                <c:pt idx="291">
                  <c:v>0.56875830000000005</c:v>
                </c:pt>
                <c:pt idx="292">
                  <c:v>0.59747400000000006</c:v>
                </c:pt>
                <c:pt idx="293">
                  <c:v>0.65899810000000003</c:v>
                </c:pt>
                <c:pt idx="294">
                  <c:v>0.55532490000000001</c:v>
                </c:pt>
                <c:pt idx="295">
                  <c:v>0.59232560000000001</c:v>
                </c:pt>
                <c:pt idx="296">
                  <c:v>0.96964340000000004</c:v>
                </c:pt>
                <c:pt idx="297">
                  <c:v>0.87235460000000009</c:v>
                </c:pt>
                <c:pt idx="298">
                  <c:v>0.41038999999999998</c:v>
                </c:pt>
                <c:pt idx="299">
                  <c:v>0.37965310000000002</c:v>
                </c:pt>
                <c:pt idx="300">
                  <c:v>1.0321574</c:v>
                </c:pt>
                <c:pt idx="301">
                  <c:v>0.98900140000000003</c:v>
                </c:pt>
                <c:pt idx="302">
                  <c:v>0.67150359999999998</c:v>
                </c:pt>
                <c:pt idx="303">
                  <c:v>0.61658760000000001</c:v>
                </c:pt>
                <c:pt idx="304">
                  <c:v>0.82537760000000004</c:v>
                </c:pt>
                <c:pt idx="305">
                  <c:v>0.78577890000000006</c:v>
                </c:pt>
                <c:pt idx="306">
                  <c:v>0.6351369</c:v>
                </c:pt>
                <c:pt idx="307">
                  <c:v>0.54109910000000006</c:v>
                </c:pt>
                <c:pt idx="308">
                  <c:v>0.57657999999999998</c:v>
                </c:pt>
                <c:pt idx="309">
                  <c:v>0.65767690000000001</c:v>
                </c:pt>
                <c:pt idx="310">
                  <c:v>0.83434760000000008</c:v>
                </c:pt>
                <c:pt idx="311">
                  <c:v>0.88211939999999989</c:v>
                </c:pt>
                <c:pt idx="312">
                  <c:v>0.70216489999999998</c:v>
                </c:pt>
                <c:pt idx="313">
                  <c:v>0.53716209999999998</c:v>
                </c:pt>
                <c:pt idx="314">
                  <c:v>0.53452619999999995</c:v>
                </c:pt>
                <c:pt idx="315">
                  <c:v>0.45953829999999996</c:v>
                </c:pt>
                <c:pt idx="316">
                  <c:v>0.44925390000000004</c:v>
                </c:pt>
                <c:pt idx="317">
                  <c:v>0.48221330000000001</c:v>
                </c:pt>
                <c:pt idx="318">
                  <c:v>0.40436530000000004</c:v>
                </c:pt>
                <c:pt idx="319">
                  <c:v>0.32397999999999999</c:v>
                </c:pt>
                <c:pt idx="320">
                  <c:v>0.33690600000000004</c:v>
                </c:pt>
                <c:pt idx="321">
                  <c:v>0.447044</c:v>
                </c:pt>
                <c:pt idx="322">
                  <c:v>0.42253170000000001</c:v>
                </c:pt>
                <c:pt idx="323">
                  <c:v>0.33825179999999999</c:v>
                </c:pt>
                <c:pt idx="324">
                  <c:v>0.31828809999999996</c:v>
                </c:pt>
                <c:pt idx="325">
                  <c:v>0.37216949999999999</c:v>
                </c:pt>
                <c:pt idx="326">
                  <c:v>0.44431879999999996</c:v>
                </c:pt>
                <c:pt idx="327">
                  <c:v>0.41078049999999999</c:v>
                </c:pt>
                <c:pt idx="328">
                  <c:v>0.35830380000000001</c:v>
                </c:pt>
                <c:pt idx="329">
                  <c:v>0.38015260000000001</c:v>
                </c:pt>
                <c:pt idx="330">
                  <c:v>0.64226240000000001</c:v>
                </c:pt>
                <c:pt idx="331">
                  <c:v>0.68753799999999998</c:v>
                </c:pt>
                <c:pt idx="332">
                  <c:v>0.67572100000000002</c:v>
                </c:pt>
                <c:pt idx="333">
                  <c:v>0.54956709999999998</c:v>
                </c:pt>
                <c:pt idx="334">
                  <c:v>0.77128859999999999</c:v>
                </c:pt>
                <c:pt idx="335">
                  <c:v>0.7187519</c:v>
                </c:pt>
                <c:pt idx="336">
                  <c:v>0.52774770000000004</c:v>
                </c:pt>
                <c:pt idx="337">
                  <c:v>0.82413029999999998</c:v>
                </c:pt>
                <c:pt idx="338">
                  <c:v>0.85278839999999989</c:v>
                </c:pt>
                <c:pt idx="339">
                  <c:v>0.46958629999999996</c:v>
                </c:pt>
                <c:pt idx="340">
                  <c:v>0.55928270000000002</c:v>
                </c:pt>
                <c:pt idx="341">
                  <c:v>0.86352849999999992</c:v>
                </c:pt>
                <c:pt idx="342">
                  <c:v>0.66681580000000007</c:v>
                </c:pt>
                <c:pt idx="343">
                  <c:v>0.61722239999999995</c:v>
                </c:pt>
                <c:pt idx="344">
                  <c:v>0.70164029999999999</c:v>
                </c:pt>
                <c:pt idx="345">
                  <c:v>0.74248270000000005</c:v>
                </c:pt>
                <c:pt idx="346">
                  <c:v>0.4948147</c:v>
                </c:pt>
                <c:pt idx="347">
                  <c:v>0.46208060000000001</c:v>
                </c:pt>
                <c:pt idx="348">
                  <c:v>0.4650088</c:v>
                </c:pt>
                <c:pt idx="349">
                  <c:v>0.38443700000000003</c:v>
                </c:pt>
                <c:pt idx="350">
                  <c:v>0.61926870000000001</c:v>
                </c:pt>
                <c:pt idx="351">
                  <c:v>0.62235669999999998</c:v>
                </c:pt>
                <c:pt idx="352">
                  <c:v>0.42466870000000001</c:v>
                </c:pt>
                <c:pt idx="353">
                  <c:v>0.48436290000000004</c:v>
                </c:pt>
                <c:pt idx="354">
                  <c:v>0.5562724</c:v>
                </c:pt>
                <c:pt idx="355">
                  <c:v>0.54974190000000001</c:v>
                </c:pt>
                <c:pt idx="356">
                  <c:v>0.53654639999999998</c:v>
                </c:pt>
                <c:pt idx="357">
                  <c:v>0.49656709999999998</c:v>
                </c:pt>
                <c:pt idx="358">
                  <c:v>0.48415930000000001</c:v>
                </c:pt>
                <c:pt idx="359">
                  <c:v>0.45968399999999998</c:v>
                </c:pt>
                <c:pt idx="360">
                  <c:v>0.4052191</c:v>
                </c:pt>
                <c:pt idx="361">
                  <c:v>0.4846067</c:v>
                </c:pt>
                <c:pt idx="362">
                  <c:v>0.39492509999999997</c:v>
                </c:pt>
                <c:pt idx="363">
                  <c:v>0.38893650000000002</c:v>
                </c:pt>
                <c:pt idx="364">
                  <c:v>0.41219660000000002</c:v>
                </c:pt>
                <c:pt idx="365">
                  <c:v>0.39273249999999998</c:v>
                </c:pt>
                <c:pt idx="366">
                  <c:v>0.36043780000000003</c:v>
                </c:pt>
                <c:pt idx="367">
                  <c:v>0.36975850000000005</c:v>
                </c:pt>
                <c:pt idx="368">
                  <c:v>0.36527850000000001</c:v>
                </c:pt>
                <c:pt idx="369">
                  <c:v>0.37520320000000001</c:v>
                </c:pt>
                <c:pt idx="370">
                  <c:v>0.46157810000000005</c:v>
                </c:pt>
                <c:pt idx="371">
                  <c:v>0.53748289999999999</c:v>
                </c:pt>
                <c:pt idx="372">
                  <c:v>0.47164110000000004</c:v>
                </c:pt>
                <c:pt idx="373">
                  <c:v>0.37753110000000001</c:v>
                </c:pt>
                <c:pt idx="374">
                  <c:v>0.38062669999999998</c:v>
                </c:pt>
                <c:pt idx="375">
                  <c:v>0.36709550000000002</c:v>
                </c:pt>
                <c:pt idx="376">
                  <c:v>0.33564129999999998</c:v>
                </c:pt>
                <c:pt idx="377">
                  <c:v>0.28782429999999998</c:v>
                </c:pt>
                <c:pt idx="378">
                  <c:v>0.28484029999999999</c:v>
                </c:pt>
                <c:pt idx="379">
                  <c:v>0.4889849</c:v>
                </c:pt>
                <c:pt idx="380">
                  <c:v>0.50145679999999992</c:v>
                </c:pt>
                <c:pt idx="381">
                  <c:v>0.48852390000000007</c:v>
                </c:pt>
                <c:pt idx="382">
                  <c:v>0.44239199999999995</c:v>
                </c:pt>
                <c:pt idx="383">
                  <c:v>0.49784319999999999</c:v>
                </c:pt>
                <c:pt idx="384">
                  <c:v>0.47993170000000002</c:v>
                </c:pt>
                <c:pt idx="385">
                  <c:v>0.426089</c:v>
                </c:pt>
                <c:pt idx="386">
                  <c:v>0.28070919999999999</c:v>
                </c:pt>
                <c:pt idx="387">
                  <c:v>0.60260080000000005</c:v>
                </c:pt>
                <c:pt idx="388">
                  <c:v>0.80963489999999994</c:v>
                </c:pt>
                <c:pt idx="389">
                  <c:v>0.57089780000000001</c:v>
                </c:pt>
                <c:pt idx="390">
                  <c:v>0.42090479999999997</c:v>
                </c:pt>
                <c:pt idx="391">
                  <c:v>0.78805980000000009</c:v>
                </c:pt>
                <c:pt idx="392">
                  <c:v>0.99511240000000001</c:v>
                </c:pt>
                <c:pt idx="393">
                  <c:v>0.8926305000000001</c:v>
                </c:pt>
                <c:pt idx="394">
                  <c:v>0.76835489999999995</c:v>
                </c:pt>
                <c:pt idx="395">
                  <c:v>0.82321410000000006</c:v>
                </c:pt>
                <c:pt idx="396">
                  <c:v>0.92742510000000011</c:v>
                </c:pt>
                <c:pt idx="397">
                  <c:v>0.67359360000000001</c:v>
                </c:pt>
                <c:pt idx="398">
                  <c:v>0.44966729999999999</c:v>
                </c:pt>
                <c:pt idx="399">
                  <c:v>0.70570889999999997</c:v>
                </c:pt>
                <c:pt idx="400">
                  <c:v>0.76272580000000001</c:v>
                </c:pt>
                <c:pt idx="401">
                  <c:v>0.58043699999999998</c:v>
                </c:pt>
                <c:pt idx="402">
                  <c:v>1.1065751000000001</c:v>
                </c:pt>
                <c:pt idx="403">
                  <c:v>0.97382590000000013</c:v>
                </c:pt>
                <c:pt idx="404">
                  <c:v>0.4431583</c:v>
                </c:pt>
                <c:pt idx="405">
                  <c:v>0.42666720000000002</c:v>
                </c:pt>
                <c:pt idx="406">
                  <c:v>0.5872115</c:v>
                </c:pt>
                <c:pt idx="407">
                  <c:v>0.45127960000000006</c:v>
                </c:pt>
                <c:pt idx="408">
                  <c:v>0.4989577</c:v>
                </c:pt>
                <c:pt idx="409">
                  <c:v>0.33844190000000002</c:v>
                </c:pt>
                <c:pt idx="410">
                  <c:v>0.44030759999999997</c:v>
                </c:pt>
                <c:pt idx="411">
                  <c:v>0.58428740000000001</c:v>
                </c:pt>
                <c:pt idx="412">
                  <c:v>0.43256450000000002</c:v>
                </c:pt>
                <c:pt idx="413">
                  <c:v>0.4846548</c:v>
                </c:pt>
                <c:pt idx="414">
                  <c:v>0.49975840000000005</c:v>
                </c:pt>
                <c:pt idx="415">
                  <c:v>0.7406739</c:v>
                </c:pt>
                <c:pt idx="416">
                  <c:v>0.68689520000000004</c:v>
                </c:pt>
                <c:pt idx="417">
                  <c:v>0.90813670000000002</c:v>
                </c:pt>
                <c:pt idx="418">
                  <c:v>0.84586290000000008</c:v>
                </c:pt>
                <c:pt idx="419">
                  <c:v>0.60528999999999999</c:v>
                </c:pt>
                <c:pt idx="420">
                  <c:v>0.42344870000000001</c:v>
                </c:pt>
                <c:pt idx="421">
                  <c:v>0.88849710000000004</c:v>
                </c:pt>
                <c:pt idx="422">
                  <c:v>0.8449837</c:v>
                </c:pt>
                <c:pt idx="423">
                  <c:v>0.63480840000000005</c:v>
                </c:pt>
                <c:pt idx="424">
                  <c:v>0.63635149999999996</c:v>
                </c:pt>
                <c:pt idx="425">
                  <c:v>1.0302202999999999</c:v>
                </c:pt>
                <c:pt idx="426">
                  <c:v>0.99788040000000011</c:v>
                </c:pt>
                <c:pt idx="427">
                  <c:v>1.0247436000000001</c:v>
                </c:pt>
                <c:pt idx="428">
                  <c:v>1.6071845000000002</c:v>
                </c:pt>
                <c:pt idx="429">
                  <c:v>1.2549444000000001</c:v>
                </c:pt>
                <c:pt idx="430">
                  <c:v>1.1668125999999999</c:v>
                </c:pt>
                <c:pt idx="431">
                  <c:v>1.3839900000000001</c:v>
                </c:pt>
                <c:pt idx="432">
                  <c:v>0.8443872</c:v>
                </c:pt>
                <c:pt idx="433">
                  <c:v>0.36791180000000001</c:v>
                </c:pt>
                <c:pt idx="434">
                  <c:v>1.1894830000000001</c:v>
                </c:pt>
                <c:pt idx="435">
                  <c:v>1.2519906000000001</c:v>
                </c:pt>
                <c:pt idx="436">
                  <c:v>1.2014456999999998</c:v>
                </c:pt>
                <c:pt idx="437">
                  <c:v>1.0427241</c:v>
                </c:pt>
                <c:pt idx="438">
                  <c:v>0.80834519999999999</c:v>
                </c:pt>
                <c:pt idx="439">
                  <c:v>1.0584270999999998</c:v>
                </c:pt>
                <c:pt idx="440">
                  <c:v>0.9855159</c:v>
                </c:pt>
                <c:pt idx="441">
                  <c:v>0.57730230000000005</c:v>
                </c:pt>
                <c:pt idx="442">
                  <c:v>1.1375214</c:v>
                </c:pt>
                <c:pt idx="443">
                  <c:v>1.2551836999999999</c:v>
                </c:pt>
                <c:pt idx="444">
                  <c:v>0.65114159999999999</c:v>
                </c:pt>
                <c:pt idx="445">
                  <c:v>0.81874140000000006</c:v>
                </c:pt>
                <c:pt idx="446">
                  <c:v>0.96488930000000006</c:v>
                </c:pt>
                <c:pt idx="447">
                  <c:v>1.4101766</c:v>
                </c:pt>
                <c:pt idx="448">
                  <c:v>2.3322457000000001</c:v>
                </c:pt>
                <c:pt idx="449">
                  <c:v>1.9019699999999999</c:v>
                </c:pt>
                <c:pt idx="450">
                  <c:v>1.3121858</c:v>
                </c:pt>
                <c:pt idx="451">
                  <c:v>1.3145666999999999</c:v>
                </c:pt>
                <c:pt idx="452">
                  <c:v>1.3885527</c:v>
                </c:pt>
                <c:pt idx="453">
                  <c:v>0.98544600000000004</c:v>
                </c:pt>
                <c:pt idx="454">
                  <c:v>0.85363929999999999</c:v>
                </c:pt>
                <c:pt idx="455">
                  <c:v>0.89224890000000001</c:v>
                </c:pt>
                <c:pt idx="456">
                  <c:v>0.9886123</c:v>
                </c:pt>
                <c:pt idx="457">
                  <c:v>0.62341400000000002</c:v>
                </c:pt>
                <c:pt idx="458">
                  <c:v>0.85140719999999992</c:v>
                </c:pt>
                <c:pt idx="459">
                  <c:v>1.3398393</c:v>
                </c:pt>
                <c:pt idx="460">
                  <c:v>2.0513764000000001</c:v>
                </c:pt>
                <c:pt idx="461">
                  <c:v>1.4484614</c:v>
                </c:pt>
                <c:pt idx="462">
                  <c:v>0.83071359999999994</c:v>
                </c:pt>
                <c:pt idx="463">
                  <c:v>1.1429032000000001</c:v>
                </c:pt>
                <c:pt idx="464">
                  <c:v>1.1999222999999999</c:v>
                </c:pt>
                <c:pt idx="465">
                  <c:v>0.557558</c:v>
                </c:pt>
                <c:pt idx="466">
                  <c:v>0.65673099999999995</c:v>
                </c:pt>
                <c:pt idx="467">
                  <c:v>0.52751420000000004</c:v>
                </c:pt>
                <c:pt idx="468">
                  <c:v>0.43541530000000006</c:v>
                </c:pt>
                <c:pt idx="469">
                  <c:v>0.51365919999999998</c:v>
                </c:pt>
                <c:pt idx="470">
                  <c:v>0.54208980000000007</c:v>
                </c:pt>
                <c:pt idx="471">
                  <c:v>0.44219430000000004</c:v>
                </c:pt>
                <c:pt idx="472">
                  <c:v>0.38167790000000001</c:v>
                </c:pt>
                <c:pt idx="473">
                  <c:v>0.48816110000000001</c:v>
                </c:pt>
                <c:pt idx="474">
                  <c:v>0.5056853</c:v>
                </c:pt>
                <c:pt idx="475">
                  <c:v>0.42527280000000001</c:v>
                </c:pt>
                <c:pt idx="476">
                  <c:v>0.4294694</c:v>
                </c:pt>
                <c:pt idx="477">
                  <c:v>0.65716910000000006</c:v>
                </c:pt>
                <c:pt idx="478">
                  <c:v>0.81225800000000004</c:v>
                </c:pt>
                <c:pt idx="479">
                  <c:v>0.64851580000000009</c:v>
                </c:pt>
                <c:pt idx="480">
                  <c:v>0.42443170000000002</c:v>
                </c:pt>
                <c:pt idx="481">
                  <c:v>0.46079360000000003</c:v>
                </c:pt>
                <c:pt idx="482">
                  <c:v>0.81635159999999996</c:v>
                </c:pt>
                <c:pt idx="483">
                  <c:v>0.77351199999999998</c:v>
                </c:pt>
                <c:pt idx="484">
                  <c:v>0.38836670000000001</c:v>
                </c:pt>
                <c:pt idx="485">
                  <c:v>0.32478070000000003</c:v>
                </c:pt>
                <c:pt idx="486">
                  <c:v>0.64223149999999996</c:v>
                </c:pt>
                <c:pt idx="487">
                  <c:v>0.7195336</c:v>
                </c:pt>
                <c:pt idx="488">
                  <c:v>0.81554460000000006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G57A!$C$1</c:f>
              <c:strCache>
                <c:ptCount val="1"/>
                <c:pt idx="0">
                  <c:v>Sociedades fiduciarias</c:v>
                </c:pt>
              </c:strCache>
            </c:strRef>
          </c:tx>
          <c:spPr>
            <a:ln w="28575">
              <a:solidFill>
                <a:srgbClr val="D01C04"/>
              </a:solidFill>
            </a:ln>
          </c:spPr>
          <c:marker>
            <c:symbol val="none"/>
          </c:marker>
          <c:cat>
            <c:numRef>
              <c:f>G57A!$A$2:$A$1979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G57A!$C$2:$C$1979</c:f>
              <c:numCache>
                <c:formatCode>0.00</c:formatCode>
                <c:ptCount val="1978"/>
                <c:pt idx="0">
                  <c:v>0.27838089999999999</c:v>
                </c:pt>
                <c:pt idx="1">
                  <c:v>0.38064710000000002</c:v>
                </c:pt>
                <c:pt idx="2">
                  <c:v>0.35717549999999998</c:v>
                </c:pt>
                <c:pt idx="3">
                  <c:v>0.32565769999999999</c:v>
                </c:pt>
                <c:pt idx="4">
                  <c:v>0.29188239999999999</c:v>
                </c:pt>
                <c:pt idx="5">
                  <c:v>0.37096400000000002</c:v>
                </c:pt>
                <c:pt idx="6">
                  <c:v>0.35020709999999999</c:v>
                </c:pt>
                <c:pt idx="7">
                  <c:v>0.37884250000000003</c:v>
                </c:pt>
                <c:pt idx="8">
                  <c:v>0.33539829999999998</c:v>
                </c:pt>
                <c:pt idx="9">
                  <c:v>0.57297290000000001</c:v>
                </c:pt>
                <c:pt idx="10">
                  <c:v>0.46453880000000003</c:v>
                </c:pt>
                <c:pt idx="11">
                  <c:v>0.264874</c:v>
                </c:pt>
                <c:pt idx="12">
                  <c:v>0.46749859999999999</c:v>
                </c:pt>
                <c:pt idx="13">
                  <c:v>0.56208130000000001</c:v>
                </c:pt>
                <c:pt idx="14">
                  <c:v>0.83564650000000007</c:v>
                </c:pt>
                <c:pt idx="15">
                  <c:v>0.86396649999999997</c:v>
                </c:pt>
                <c:pt idx="16">
                  <c:v>0.3063497</c:v>
                </c:pt>
                <c:pt idx="17">
                  <c:v>0.63157620000000003</c:v>
                </c:pt>
                <c:pt idx="18">
                  <c:v>0.83558490000000007</c:v>
                </c:pt>
                <c:pt idx="19">
                  <c:v>0.50311740000000005</c:v>
                </c:pt>
                <c:pt idx="20">
                  <c:v>0.84223340000000002</c:v>
                </c:pt>
                <c:pt idx="21">
                  <c:v>0.39668200000000003</c:v>
                </c:pt>
                <c:pt idx="22">
                  <c:v>0.47409080000000003</c:v>
                </c:pt>
                <c:pt idx="23">
                  <c:v>0.51458629999999994</c:v>
                </c:pt>
                <c:pt idx="24">
                  <c:v>0.32526360000000004</c:v>
                </c:pt>
                <c:pt idx="25">
                  <c:v>0.66210250000000004</c:v>
                </c:pt>
                <c:pt idx="26">
                  <c:v>0.6764966</c:v>
                </c:pt>
                <c:pt idx="27">
                  <c:v>0.66570960000000001</c:v>
                </c:pt>
                <c:pt idx="28">
                  <c:v>0.78276210000000002</c:v>
                </c:pt>
                <c:pt idx="29">
                  <c:v>0.91436329999999999</c:v>
                </c:pt>
                <c:pt idx="30">
                  <c:v>1.0092238</c:v>
                </c:pt>
                <c:pt idx="31">
                  <c:v>0.68659409999999998</c:v>
                </c:pt>
                <c:pt idx="32">
                  <c:v>0.90226070000000003</c:v>
                </c:pt>
                <c:pt idx="33">
                  <c:v>0.64463530000000002</c:v>
                </c:pt>
                <c:pt idx="34">
                  <c:v>0.8276848</c:v>
                </c:pt>
                <c:pt idx="35">
                  <c:v>0.55460880000000001</c:v>
                </c:pt>
                <c:pt idx="36">
                  <c:v>0.53431220000000001</c:v>
                </c:pt>
                <c:pt idx="37">
                  <c:v>0.27413979999999999</c:v>
                </c:pt>
                <c:pt idx="38">
                  <c:v>0.41053130000000004</c:v>
                </c:pt>
                <c:pt idx="39">
                  <c:v>0.4031341</c:v>
                </c:pt>
                <c:pt idx="40">
                  <c:v>0.33764640000000001</c:v>
                </c:pt>
                <c:pt idx="41">
                  <c:v>0.46579910000000002</c:v>
                </c:pt>
                <c:pt idx="42">
                  <c:v>0.38125210000000004</c:v>
                </c:pt>
                <c:pt idx="43">
                  <c:v>0.44393959999999999</c:v>
                </c:pt>
                <c:pt idx="44">
                  <c:v>0.36281980000000003</c:v>
                </c:pt>
                <c:pt idx="45">
                  <c:v>0.4024644</c:v>
                </c:pt>
                <c:pt idx="46">
                  <c:v>0.50428229999999996</c:v>
                </c:pt>
                <c:pt idx="47">
                  <c:v>0.44284449999999997</c:v>
                </c:pt>
                <c:pt idx="48">
                  <c:v>0.69631279999999995</c:v>
                </c:pt>
                <c:pt idx="49">
                  <c:v>0.5074303</c:v>
                </c:pt>
                <c:pt idx="50">
                  <c:v>0.30083359999999998</c:v>
                </c:pt>
                <c:pt idx="51">
                  <c:v>0.49107049999999997</c:v>
                </c:pt>
                <c:pt idx="52">
                  <c:v>0.61577700000000002</c:v>
                </c:pt>
                <c:pt idx="53">
                  <c:v>0.75431979999999998</c:v>
                </c:pt>
                <c:pt idx="54">
                  <c:v>0.40620869999999998</c:v>
                </c:pt>
                <c:pt idx="55">
                  <c:v>0.3330533</c:v>
                </c:pt>
                <c:pt idx="56">
                  <c:v>0.60340400000000005</c:v>
                </c:pt>
                <c:pt idx="57">
                  <c:v>0.5430258</c:v>
                </c:pt>
                <c:pt idx="58">
                  <c:v>0.95956549999999996</c:v>
                </c:pt>
                <c:pt idx="59">
                  <c:v>0.91612059999999995</c:v>
                </c:pt>
                <c:pt idx="60">
                  <c:v>1.2513022</c:v>
                </c:pt>
                <c:pt idx="61">
                  <c:v>0.63703889999999996</c:v>
                </c:pt>
                <c:pt idx="62">
                  <c:v>0.50915409999999994</c:v>
                </c:pt>
                <c:pt idx="63">
                  <c:v>1.6530517000000002</c:v>
                </c:pt>
                <c:pt idx="64">
                  <c:v>1.8432252</c:v>
                </c:pt>
                <c:pt idx="65">
                  <c:v>2.7282774999999999</c:v>
                </c:pt>
                <c:pt idx="66">
                  <c:v>0.63696350000000002</c:v>
                </c:pt>
                <c:pt idx="67">
                  <c:v>1.2389399000000001</c:v>
                </c:pt>
                <c:pt idx="68">
                  <c:v>2.5303591999999999</c:v>
                </c:pt>
                <c:pt idx="69">
                  <c:v>1.7767788999999998</c:v>
                </c:pt>
                <c:pt idx="70">
                  <c:v>2.3070101999999997</c:v>
                </c:pt>
                <c:pt idx="71">
                  <c:v>1.1520562000000001</c:v>
                </c:pt>
                <c:pt idx="72">
                  <c:v>1.0953558000000001</c:v>
                </c:pt>
                <c:pt idx="73">
                  <c:v>1.1545840000000001</c:v>
                </c:pt>
                <c:pt idx="74">
                  <c:v>0.97925899999999999</c:v>
                </c:pt>
                <c:pt idx="75">
                  <c:v>0.7154066</c:v>
                </c:pt>
                <c:pt idx="76">
                  <c:v>0.64594450000000003</c:v>
                </c:pt>
                <c:pt idx="77">
                  <c:v>0.56719049999999993</c:v>
                </c:pt>
                <c:pt idx="78">
                  <c:v>0.48715800000000004</c:v>
                </c:pt>
                <c:pt idx="79">
                  <c:v>0.2422279</c:v>
                </c:pt>
                <c:pt idx="80">
                  <c:v>0.55045630000000001</c:v>
                </c:pt>
                <c:pt idx="81">
                  <c:v>0.3812006</c:v>
                </c:pt>
                <c:pt idx="82">
                  <c:v>0.50361010000000006</c:v>
                </c:pt>
                <c:pt idx="83">
                  <c:v>0.38683699999999999</c:v>
                </c:pt>
                <c:pt idx="84">
                  <c:v>0.4117944</c:v>
                </c:pt>
                <c:pt idx="85">
                  <c:v>0.4427315</c:v>
                </c:pt>
                <c:pt idx="86">
                  <c:v>0.44730900000000001</c:v>
                </c:pt>
                <c:pt idx="87">
                  <c:v>0.39605680000000004</c:v>
                </c:pt>
                <c:pt idx="88">
                  <c:v>0.49542179999999997</c:v>
                </c:pt>
                <c:pt idx="89">
                  <c:v>0.55047120000000005</c:v>
                </c:pt>
                <c:pt idx="90">
                  <c:v>0.3459257</c:v>
                </c:pt>
                <c:pt idx="91">
                  <c:v>0.40970620000000002</c:v>
                </c:pt>
                <c:pt idx="92">
                  <c:v>0.53808639999999996</c:v>
                </c:pt>
                <c:pt idx="93">
                  <c:v>0.31563189999999997</c:v>
                </c:pt>
                <c:pt idx="94">
                  <c:v>0.47093509999999994</c:v>
                </c:pt>
                <c:pt idx="95">
                  <c:v>0.62135750000000001</c:v>
                </c:pt>
                <c:pt idx="96">
                  <c:v>0.36899280000000001</c:v>
                </c:pt>
                <c:pt idx="97">
                  <c:v>0.37527500000000003</c:v>
                </c:pt>
                <c:pt idx="98">
                  <c:v>0.5119899</c:v>
                </c:pt>
                <c:pt idx="99">
                  <c:v>0.46063789999999999</c:v>
                </c:pt>
                <c:pt idx="100">
                  <c:v>0.54252990000000001</c:v>
                </c:pt>
                <c:pt idx="101">
                  <c:v>0.3266346</c:v>
                </c:pt>
                <c:pt idx="102">
                  <c:v>0.34654059999999998</c:v>
                </c:pt>
                <c:pt idx="103">
                  <c:v>0.42242670000000004</c:v>
                </c:pt>
                <c:pt idx="104">
                  <c:v>0.38055870000000003</c:v>
                </c:pt>
                <c:pt idx="105">
                  <c:v>0.34701929999999998</c:v>
                </c:pt>
                <c:pt idx="106">
                  <c:v>0.44835589999999997</c:v>
                </c:pt>
                <c:pt idx="107">
                  <c:v>0.3203799</c:v>
                </c:pt>
                <c:pt idx="108">
                  <c:v>0.37553209999999998</c:v>
                </c:pt>
                <c:pt idx="109">
                  <c:v>0.28582380000000002</c:v>
                </c:pt>
                <c:pt idx="110">
                  <c:v>0.3070676</c:v>
                </c:pt>
                <c:pt idx="111">
                  <c:v>0.40478019999999998</c:v>
                </c:pt>
                <c:pt idx="112">
                  <c:v>0.32727519999999999</c:v>
                </c:pt>
                <c:pt idx="113">
                  <c:v>0.30597629999999998</c:v>
                </c:pt>
                <c:pt idx="114">
                  <c:v>0.38203140000000002</c:v>
                </c:pt>
                <c:pt idx="115">
                  <c:v>0.38838349999999999</c:v>
                </c:pt>
                <c:pt idx="116">
                  <c:v>0.44028829999999997</c:v>
                </c:pt>
                <c:pt idx="117">
                  <c:v>0.35654819999999998</c:v>
                </c:pt>
                <c:pt idx="118">
                  <c:v>0.30037770000000003</c:v>
                </c:pt>
                <c:pt idx="119">
                  <c:v>0.48390849999999996</c:v>
                </c:pt>
                <c:pt idx="120">
                  <c:v>0.28615790000000002</c:v>
                </c:pt>
                <c:pt idx="121">
                  <c:v>0.36751549999999999</c:v>
                </c:pt>
                <c:pt idx="122">
                  <c:v>0.26874910000000002</c:v>
                </c:pt>
                <c:pt idx="123">
                  <c:v>0.37747739999999996</c:v>
                </c:pt>
                <c:pt idx="124">
                  <c:v>0.24272579999999999</c:v>
                </c:pt>
                <c:pt idx="125">
                  <c:v>0.37331799999999998</c:v>
                </c:pt>
                <c:pt idx="126">
                  <c:v>0.56805559999999999</c:v>
                </c:pt>
                <c:pt idx="127">
                  <c:v>0.37503809999999999</c:v>
                </c:pt>
                <c:pt idx="128">
                  <c:v>0.42317830000000001</c:v>
                </c:pt>
                <c:pt idx="129">
                  <c:v>0.41840549999999999</c:v>
                </c:pt>
                <c:pt idx="130">
                  <c:v>0.42886240000000003</c:v>
                </c:pt>
                <c:pt idx="131">
                  <c:v>0.42922929999999998</c:v>
                </c:pt>
                <c:pt idx="132">
                  <c:v>0.42061100000000001</c:v>
                </c:pt>
                <c:pt idx="133">
                  <c:v>0.30253279999999999</c:v>
                </c:pt>
                <c:pt idx="134">
                  <c:v>0.29780100000000004</c:v>
                </c:pt>
                <c:pt idx="135">
                  <c:v>0.3164998</c:v>
                </c:pt>
                <c:pt idx="136">
                  <c:v>0.37593219999999999</c:v>
                </c:pt>
                <c:pt idx="137">
                  <c:v>0.39600489999999999</c:v>
                </c:pt>
                <c:pt idx="138">
                  <c:v>0.31553340000000002</c:v>
                </c:pt>
                <c:pt idx="139">
                  <c:v>0.37488050000000001</c:v>
                </c:pt>
                <c:pt idx="140">
                  <c:v>0.37860289999999996</c:v>
                </c:pt>
                <c:pt idx="141">
                  <c:v>0.29829549999999999</c:v>
                </c:pt>
                <c:pt idx="142">
                  <c:v>0.38335469999999999</c:v>
                </c:pt>
                <c:pt idx="143">
                  <c:v>0.26460889999999998</c:v>
                </c:pt>
                <c:pt idx="144">
                  <c:v>0.28772829999999999</c:v>
                </c:pt>
                <c:pt idx="145">
                  <c:v>0.40548230000000002</c:v>
                </c:pt>
                <c:pt idx="146">
                  <c:v>0.43963589999999997</c:v>
                </c:pt>
                <c:pt idx="147">
                  <c:v>0.36078440000000001</c:v>
                </c:pt>
                <c:pt idx="148">
                  <c:v>0.36438999999999999</c:v>
                </c:pt>
                <c:pt idx="149">
                  <c:v>0.49973659999999998</c:v>
                </c:pt>
                <c:pt idx="150">
                  <c:v>0.50199420000000006</c:v>
                </c:pt>
                <c:pt idx="151">
                  <c:v>0.47318500000000002</c:v>
                </c:pt>
                <c:pt idx="152">
                  <c:v>0.3894203</c:v>
                </c:pt>
                <c:pt idx="153">
                  <c:v>0.48779810000000001</c:v>
                </c:pt>
                <c:pt idx="154">
                  <c:v>0.36802550000000001</c:v>
                </c:pt>
                <c:pt idx="155">
                  <c:v>0.37224760000000001</c:v>
                </c:pt>
                <c:pt idx="156">
                  <c:v>0.42911670000000002</c:v>
                </c:pt>
                <c:pt idx="157">
                  <c:v>0.35045419999999999</c:v>
                </c:pt>
                <c:pt idx="158">
                  <c:v>0.37061559999999999</c:v>
                </c:pt>
                <c:pt idx="159">
                  <c:v>0.29454419999999998</c:v>
                </c:pt>
                <c:pt idx="160">
                  <c:v>0.30980209999999997</c:v>
                </c:pt>
                <c:pt idx="161">
                  <c:v>0.46198929999999999</c:v>
                </c:pt>
                <c:pt idx="162">
                  <c:v>0.36592049999999998</c:v>
                </c:pt>
                <c:pt idx="163">
                  <c:v>0.2780338</c:v>
                </c:pt>
                <c:pt idx="164">
                  <c:v>0.30603940000000002</c:v>
                </c:pt>
                <c:pt idx="165">
                  <c:v>0.42301090000000002</c:v>
                </c:pt>
                <c:pt idx="166">
                  <c:v>0.43834629999999997</c:v>
                </c:pt>
                <c:pt idx="167">
                  <c:v>0.38760539999999999</c:v>
                </c:pt>
                <c:pt idx="168">
                  <c:v>0.4550786</c:v>
                </c:pt>
                <c:pt idx="169">
                  <c:v>0.65657470000000007</c:v>
                </c:pt>
                <c:pt idx="170">
                  <c:v>0.3522902</c:v>
                </c:pt>
                <c:pt idx="171">
                  <c:v>0.37296460000000003</c:v>
                </c:pt>
                <c:pt idx="172">
                  <c:v>0.54394849999999995</c:v>
                </c:pt>
                <c:pt idx="173">
                  <c:v>0.3784631</c:v>
                </c:pt>
                <c:pt idx="174">
                  <c:v>0.47534209999999999</c:v>
                </c:pt>
                <c:pt idx="175">
                  <c:v>0.26222659999999998</c:v>
                </c:pt>
                <c:pt idx="176">
                  <c:v>0.33759620000000001</c:v>
                </c:pt>
                <c:pt idx="177">
                  <c:v>0.34251929999999997</c:v>
                </c:pt>
                <c:pt idx="178">
                  <c:v>0.36971219999999999</c:v>
                </c:pt>
                <c:pt idx="179">
                  <c:v>0.46693570000000001</c:v>
                </c:pt>
                <c:pt idx="180">
                  <c:v>0.61425949999999996</c:v>
                </c:pt>
                <c:pt idx="181">
                  <c:v>0.84966320000000006</c:v>
                </c:pt>
                <c:pt idx="182">
                  <c:v>0.60546840000000002</c:v>
                </c:pt>
                <c:pt idx="183">
                  <c:v>0.76617630000000003</c:v>
                </c:pt>
                <c:pt idx="184">
                  <c:v>1.6547349</c:v>
                </c:pt>
                <c:pt idx="185">
                  <c:v>0.73275380000000001</c:v>
                </c:pt>
                <c:pt idx="186">
                  <c:v>0.97535869999999991</c:v>
                </c:pt>
                <c:pt idx="187">
                  <c:v>0.88224649999999993</c:v>
                </c:pt>
                <c:pt idx="188">
                  <c:v>1.0392884</c:v>
                </c:pt>
                <c:pt idx="189">
                  <c:v>0.86818350000000011</c:v>
                </c:pt>
                <c:pt idx="190">
                  <c:v>0.64829379999999992</c:v>
                </c:pt>
                <c:pt idx="191">
                  <c:v>0.51821240000000002</c:v>
                </c:pt>
                <c:pt idx="192">
                  <c:v>0.46460129999999999</c:v>
                </c:pt>
                <c:pt idx="193">
                  <c:v>0.42103770000000001</c:v>
                </c:pt>
                <c:pt idx="194">
                  <c:v>0.4104372</c:v>
                </c:pt>
                <c:pt idx="195">
                  <c:v>0.47828460000000006</c:v>
                </c:pt>
                <c:pt idx="196">
                  <c:v>0.62766290000000002</c:v>
                </c:pt>
                <c:pt idx="197">
                  <c:v>0.43045289999999997</c:v>
                </c:pt>
                <c:pt idx="198">
                  <c:v>0.30500490000000002</c:v>
                </c:pt>
                <c:pt idx="199">
                  <c:v>0.71580560000000004</c:v>
                </c:pt>
                <c:pt idx="200">
                  <c:v>0.67689559999999993</c:v>
                </c:pt>
                <c:pt idx="201">
                  <c:v>0.56813080000000005</c:v>
                </c:pt>
                <c:pt idx="202">
                  <c:v>0.53023180000000003</c:v>
                </c:pt>
                <c:pt idx="203">
                  <c:v>0.48234749999999998</c:v>
                </c:pt>
                <c:pt idx="204">
                  <c:v>0.45513719999999996</c:v>
                </c:pt>
                <c:pt idx="205">
                  <c:v>0.69203049999999999</c:v>
                </c:pt>
                <c:pt idx="206">
                  <c:v>0.55655949999999998</c:v>
                </c:pt>
                <c:pt idx="207">
                  <c:v>0.46429150000000002</c:v>
                </c:pt>
                <c:pt idx="208">
                  <c:v>0.26574920000000002</c:v>
                </c:pt>
                <c:pt idx="209">
                  <c:v>0.48706890000000003</c:v>
                </c:pt>
                <c:pt idx="210">
                  <c:v>0.39422590000000002</c:v>
                </c:pt>
                <c:pt idx="211">
                  <c:v>0.45116269999999997</c:v>
                </c:pt>
                <c:pt idx="212">
                  <c:v>0.45805459999999998</c:v>
                </c:pt>
                <c:pt idx="213">
                  <c:v>0.29373519999999997</c:v>
                </c:pt>
                <c:pt idx="214">
                  <c:v>0.32851799999999998</c:v>
                </c:pt>
                <c:pt idx="215">
                  <c:v>0.67520259999999999</c:v>
                </c:pt>
                <c:pt idx="216">
                  <c:v>0.95749689999999987</c:v>
                </c:pt>
                <c:pt idx="217">
                  <c:v>0.64186470000000007</c:v>
                </c:pt>
                <c:pt idx="218">
                  <c:v>0.49509380000000003</c:v>
                </c:pt>
                <c:pt idx="219">
                  <c:v>0.94860139999999993</c:v>
                </c:pt>
                <c:pt idx="220">
                  <c:v>0.60234140000000003</c:v>
                </c:pt>
                <c:pt idx="221">
                  <c:v>1.2000823</c:v>
                </c:pt>
                <c:pt idx="222">
                  <c:v>0.57747320000000002</c:v>
                </c:pt>
                <c:pt idx="223">
                  <c:v>0.4698908</c:v>
                </c:pt>
                <c:pt idx="224">
                  <c:v>0.58261180000000001</c:v>
                </c:pt>
                <c:pt idx="225">
                  <c:v>0.59978799999999999</c:v>
                </c:pt>
                <c:pt idx="226">
                  <c:v>0.64969160000000004</c:v>
                </c:pt>
                <c:pt idx="227">
                  <c:v>0.42359930000000001</c:v>
                </c:pt>
                <c:pt idx="228">
                  <c:v>0.52347069999999996</c:v>
                </c:pt>
                <c:pt idx="229">
                  <c:v>0.63851959999999996</c:v>
                </c:pt>
                <c:pt idx="230">
                  <c:v>0.45253710000000003</c:v>
                </c:pt>
                <c:pt idx="231">
                  <c:v>0.59945459999999995</c:v>
                </c:pt>
                <c:pt idx="232">
                  <c:v>0.53214949999999994</c:v>
                </c:pt>
                <c:pt idx="233">
                  <c:v>0.48280520000000005</c:v>
                </c:pt>
                <c:pt idx="234">
                  <c:v>0.47919149999999999</c:v>
                </c:pt>
                <c:pt idx="235">
                  <c:v>0.34266380000000002</c:v>
                </c:pt>
                <c:pt idx="236">
                  <c:v>0.4562331</c:v>
                </c:pt>
                <c:pt idx="237">
                  <c:v>0.3330014</c:v>
                </c:pt>
                <c:pt idx="238">
                  <c:v>0.42768299999999998</c:v>
                </c:pt>
                <c:pt idx="239">
                  <c:v>0.47781079999999998</c:v>
                </c:pt>
                <c:pt idx="240">
                  <c:v>0.69087900000000002</c:v>
                </c:pt>
                <c:pt idx="241">
                  <c:v>0.61668979999999995</c:v>
                </c:pt>
                <c:pt idx="242">
                  <c:v>0.68656000000000006</c:v>
                </c:pt>
                <c:pt idx="243">
                  <c:v>1.2185303999999999</c:v>
                </c:pt>
                <c:pt idx="244">
                  <c:v>1.3284364</c:v>
                </c:pt>
                <c:pt idx="245">
                  <c:v>0.98707120000000004</c:v>
                </c:pt>
                <c:pt idx="246">
                  <c:v>0.78010239999999997</c:v>
                </c:pt>
                <c:pt idx="247">
                  <c:v>1.2503675999999999</c:v>
                </c:pt>
                <c:pt idx="248">
                  <c:v>0.75851970000000002</c:v>
                </c:pt>
                <c:pt idx="249">
                  <c:v>1.4419668999999999</c:v>
                </c:pt>
                <c:pt idx="250">
                  <c:v>0.77207739999999991</c:v>
                </c:pt>
                <c:pt idx="251">
                  <c:v>0.48941479999999998</c:v>
                </c:pt>
                <c:pt idx="252">
                  <c:v>0.50353860000000006</c:v>
                </c:pt>
                <c:pt idx="253">
                  <c:v>0.64108379999999998</c:v>
                </c:pt>
                <c:pt idx="254">
                  <c:v>0.71827870000000005</c:v>
                </c:pt>
                <c:pt idx="255">
                  <c:v>0.69342389999999998</c:v>
                </c:pt>
                <c:pt idx="256">
                  <c:v>0.49557919999999994</c:v>
                </c:pt>
                <c:pt idx="257">
                  <c:v>0.33437030000000001</c:v>
                </c:pt>
                <c:pt idx="258">
                  <c:v>0.37851469999999998</c:v>
                </c:pt>
                <c:pt idx="259">
                  <c:v>0.45415330000000004</c:v>
                </c:pt>
                <c:pt idx="260">
                  <c:v>0.5546449</c:v>
                </c:pt>
                <c:pt idx="261">
                  <c:v>0.38708199999999998</c:v>
                </c:pt>
                <c:pt idx="262">
                  <c:v>0.49088489999999996</c:v>
                </c:pt>
                <c:pt idx="263">
                  <c:v>0.47539669999999995</c:v>
                </c:pt>
                <c:pt idx="264">
                  <c:v>0.31956260000000003</c:v>
                </c:pt>
                <c:pt idx="265">
                  <c:v>0.5815903</c:v>
                </c:pt>
                <c:pt idx="266">
                  <c:v>0.76777600000000001</c:v>
                </c:pt>
                <c:pt idx="267">
                  <c:v>0.67525959999999996</c:v>
                </c:pt>
                <c:pt idx="268">
                  <c:v>0.58389380000000002</c:v>
                </c:pt>
                <c:pt idx="269">
                  <c:v>0.59430470000000002</c:v>
                </c:pt>
                <c:pt idx="270">
                  <c:v>0.50219630000000004</c:v>
                </c:pt>
                <c:pt idx="271">
                  <c:v>0.73368449999999996</c:v>
                </c:pt>
                <c:pt idx="272">
                  <c:v>0.60098810000000003</c:v>
                </c:pt>
                <c:pt idx="273">
                  <c:v>0.53506189999999998</c:v>
                </c:pt>
                <c:pt idx="274">
                  <c:v>0.28910939999999996</c:v>
                </c:pt>
                <c:pt idx="275">
                  <c:v>0.28399620000000003</c:v>
                </c:pt>
                <c:pt idx="276">
                  <c:v>0.41316399999999998</c:v>
                </c:pt>
                <c:pt idx="277">
                  <c:v>0.58348230000000001</c:v>
                </c:pt>
                <c:pt idx="278">
                  <c:v>0.63342739999999997</c:v>
                </c:pt>
                <c:pt idx="279">
                  <c:v>0.50945220000000002</c:v>
                </c:pt>
                <c:pt idx="280">
                  <c:v>0.565724</c:v>
                </c:pt>
                <c:pt idx="281">
                  <c:v>0.46519129999999997</c:v>
                </c:pt>
                <c:pt idx="282">
                  <c:v>0.60343550000000001</c:v>
                </c:pt>
                <c:pt idx="283">
                  <c:v>0.59416709999999995</c:v>
                </c:pt>
                <c:pt idx="284">
                  <c:v>0.49474920000000006</c:v>
                </c:pt>
                <c:pt idx="285">
                  <c:v>0.49538960000000004</c:v>
                </c:pt>
                <c:pt idx="286">
                  <c:v>0.25959170000000004</c:v>
                </c:pt>
                <c:pt idx="287">
                  <c:v>0.43948650000000006</c:v>
                </c:pt>
                <c:pt idx="288">
                  <c:v>0.50888829999999996</c:v>
                </c:pt>
                <c:pt idx="289">
                  <c:v>0.40336620000000001</c:v>
                </c:pt>
                <c:pt idx="290">
                  <c:v>0.55038760000000009</c:v>
                </c:pt>
                <c:pt idx="291">
                  <c:v>0.47112559999999998</c:v>
                </c:pt>
                <c:pt idx="292">
                  <c:v>0.51610329999999993</c:v>
                </c:pt>
                <c:pt idx="293">
                  <c:v>0.72006880000000006</c:v>
                </c:pt>
                <c:pt idx="294">
                  <c:v>0.53125909999999998</c:v>
                </c:pt>
                <c:pt idx="295">
                  <c:v>0.64183250000000003</c:v>
                </c:pt>
                <c:pt idx="296">
                  <c:v>0.64960560000000001</c:v>
                </c:pt>
                <c:pt idx="297">
                  <c:v>0.86005720000000008</c:v>
                </c:pt>
                <c:pt idx="298">
                  <c:v>0.58332600000000001</c:v>
                </c:pt>
                <c:pt idx="299">
                  <c:v>0.45684560000000002</c:v>
                </c:pt>
                <c:pt idx="300">
                  <c:v>0.89803529999999998</c:v>
                </c:pt>
                <c:pt idx="301">
                  <c:v>0.69021370000000004</c:v>
                </c:pt>
                <c:pt idx="302">
                  <c:v>0.71854019999999996</c:v>
                </c:pt>
                <c:pt idx="303">
                  <c:v>0.4090377</c:v>
                </c:pt>
                <c:pt idx="304">
                  <c:v>0.66262939999999992</c:v>
                </c:pt>
                <c:pt idx="305">
                  <c:v>0.53812099999999996</c:v>
                </c:pt>
                <c:pt idx="306">
                  <c:v>0.68731359999999997</c:v>
                </c:pt>
                <c:pt idx="307">
                  <c:v>0.44050790000000001</c:v>
                </c:pt>
                <c:pt idx="308">
                  <c:v>0.51656180000000007</c:v>
                </c:pt>
                <c:pt idx="309">
                  <c:v>0.54568729999999999</c:v>
                </c:pt>
                <c:pt idx="310">
                  <c:v>0.48169459999999997</c:v>
                </c:pt>
                <c:pt idx="311">
                  <c:v>0.58792650000000002</c:v>
                </c:pt>
                <c:pt idx="312">
                  <c:v>0.64381600000000005</c:v>
                </c:pt>
                <c:pt idx="313">
                  <c:v>0.43699740000000004</c:v>
                </c:pt>
                <c:pt idx="314">
                  <c:v>0.46975009999999995</c:v>
                </c:pt>
                <c:pt idx="315">
                  <c:v>0.48314919999999995</c:v>
                </c:pt>
                <c:pt idx="316">
                  <c:v>0.51409519999999997</c:v>
                </c:pt>
                <c:pt idx="317">
                  <c:v>0.50504629999999995</c:v>
                </c:pt>
                <c:pt idx="318">
                  <c:v>0.43940879999999999</c:v>
                </c:pt>
                <c:pt idx="319">
                  <c:v>0.2751016</c:v>
                </c:pt>
                <c:pt idx="320">
                  <c:v>0.2350005</c:v>
                </c:pt>
                <c:pt idx="321">
                  <c:v>0.37329830000000003</c:v>
                </c:pt>
                <c:pt idx="322">
                  <c:v>0.41842930000000006</c:v>
                </c:pt>
                <c:pt idx="323">
                  <c:v>0.33493030000000001</c:v>
                </c:pt>
                <c:pt idx="324">
                  <c:v>0.26393319999999998</c:v>
                </c:pt>
                <c:pt idx="325">
                  <c:v>0.39589839999999998</c:v>
                </c:pt>
                <c:pt idx="326">
                  <c:v>0.35293530000000001</c:v>
                </c:pt>
                <c:pt idx="327">
                  <c:v>0.38826160000000004</c:v>
                </c:pt>
                <c:pt idx="328">
                  <c:v>0.3176988</c:v>
                </c:pt>
                <c:pt idx="329">
                  <c:v>0.33157159999999997</c:v>
                </c:pt>
                <c:pt idx="330">
                  <c:v>0.4754332</c:v>
                </c:pt>
                <c:pt idx="331">
                  <c:v>0.55234129999999992</c:v>
                </c:pt>
                <c:pt idx="332">
                  <c:v>0.46122430000000003</c:v>
                </c:pt>
                <c:pt idx="333">
                  <c:v>0.43525469999999999</c:v>
                </c:pt>
                <c:pt idx="334">
                  <c:v>0.71440219999999999</c:v>
                </c:pt>
                <c:pt idx="335">
                  <c:v>0.61659319999999995</c:v>
                </c:pt>
                <c:pt idx="336">
                  <c:v>0.62137370000000003</c:v>
                </c:pt>
                <c:pt idx="337">
                  <c:v>0.78520859999999992</c:v>
                </c:pt>
                <c:pt idx="338">
                  <c:v>0.88554060000000001</c:v>
                </c:pt>
                <c:pt idx="339">
                  <c:v>0.57386239999999999</c:v>
                </c:pt>
                <c:pt idx="340">
                  <c:v>0.75830920000000002</c:v>
                </c:pt>
                <c:pt idx="341">
                  <c:v>0.83452009999999999</c:v>
                </c:pt>
                <c:pt idx="342">
                  <c:v>0.64280490000000001</c:v>
                </c:pt>
                <c:pt idx="343">
                  <c:v>0.87472830000000001</c:v>
                </c:pt>
                <c:pt idx="344">
                  <c:v>0.65748890000000004</c:v>
                </c:pt>
                <c:pt idx="345">
                  <c:v>0.77300999999999997</c:v>
                </c:pt>
                <c:pt idx="346">
                  <c:v>0.57596239999999999</c:v>
                </c:pt>
                <c:pt idx="347">
                  <c:v>0.52931850000000003</c:v>
                </c:pt>
                <c:pt idx="348">
                  <c:v>0.58411469999999999</c:v>
                </c:pt>
                <c:pt idx="349">
                  <c:v>0.50598779999999999</c:v>
                </c:pt>
                <c:pt idx="350">
                  <c:v>0.44729099999999999</c:v>
                </c:pt>
                <c:pt idx="351">
                  <c:v>0.53488409999999997</c:v>
                </c:pt>
                <c:pt idx="352">
                  <c:v>0.2980062</c:v>
                </c:pt>
                <c:pt idx="353">
                  <c:v>0.32228899999999999</c:v>
                </c:pt>
                <c:pt idx="354">
                  <c:v>0.4746899</c:v>
                </c:pt>
                <c:pt idx="355">
                  <c:v>0.35170790000000002</c:v>
                </c:pt>
                <c:pt idx="356">
                  <c:v>0.55874349999999995</c:v>
                </c:pt>
                <c:pt idx="357">
                  <c:v>0.37381490000000001</c:v>
                </c:pt>
                <c:pt idx="358">
                  <c:v>0.42377979999999998</c:v>
                </c:pt>
                <c:pt idx="359">
                  <c:v>0.43286870000000005</c:v>
                </c:pt>
                <c:pt idx="360">
                  <c:v>0.3456863</c:v>
                </c:pt>
                <c:pt idx="361">
                  <c:v>0.49639690000000003</c:v>
                </c:pt>
                <c:pt idx="362">
                  <c:v>0.3582206</c:v>
                </c:pt>
                <c:pt idx="363">
                  <c:v>0.35196169999999999</c:v>
                </c:pt>
                <c:pt idx="364">
                  <c:v>0.30224990000000002</c:v>
                </c:pt>
                <c:pt idx="365">
                  <c:v>0.31278109999999998</c:v>
                </c:pt>
                <c:pt idx="366">
                  <c:v>0.31172339999999998</c:v>
                </c:pt>
                <c:pt idx="367">
                  <c:v>0.33134639999999999</c:v>
                </c:pt>
                <c:pt idx="368">
                  <c:v>0.25986569999999998</c:v>
                </c:pt>
                <c:pt idx="369">
                  <c:v>0.29125489999999998</c:v>
                </c:pt>
                <c:pt idx="370">
                  <c:v>0.344003</c:v>
                </c:pt>
                <c:pt idx="371">
                  <c:v>0.3936885</c:v>
                </c:pt>
                <c:pt idx="372">
                  <c:v>0.419514</c:v>
                </c:pt>
                <c:pt idx="373">
                  <c:v>0.2857691</c:v>
                </c:pt>
                <c:pt idx="374">
                  <c:v>0.36768249999999997</c:v>
                </c:pt>
                <c:pt idx="375">
                  <c:v>0.32604610000000001</c:v>
                </c:pt>
                <c:pt idx="376">
                  <c:v>0.39216889999999999</c:v>
                </c:pt>
                <c:pt idx="377">
                  <c:v>0.34030779999999999</c:v>
                </c:pt>
                <c:pt idx="378">
                  <c:v>0.25934200000000002</c:v>
                </c:pt>
                <c:pt idx="379">
                  <c:v>0.39470690000000003</c:v>
                </c:pt>
                <c:pt idx="380">
                  <c:v>0.43861869999999997</c:v>
                </c:pt>
                <c:pt idx="381">
                  <c:v>0.30996990000000002</c:v>
                </c:pt>
                <c:pt idx="382">
                  <c:v>0.39324929999999997</c:v>
                </c:pt>
                <c:pt idx="383">
                  <c:v>0.48320059999999998</c:v>
                </c:pt>
                <c:pt idx="384">
                  <c:v>0.41983259999999994</c:v>
                </c:pt>
                <c:pt idx="385">
                  <c:v>0.55894469999999996</c:v>
                </c:pt>
                <c:pt idx="386">
                  <c:v>0.29121049999999998</c:v>
                </c:pt>
                <c:pt idx="387">
                  <c:v>0.49440589999999995</c:v>
                </c:pt>
                <c:pt idx="388">
                  <c:v>0.60520909999999994</c:v>
                </c:pt>
                <c:pt idx="389">
                  <c:v>0.55481729999999996</c:v>
                </c:pt>
                <c:pt idx="390">
                  <c:v>0.34603300000000004</c:v>
                </c:pt>
                <c:pt idx="391">
                  <c:v>0.67905899999999997</c:v>
                </c:pt>
                <c:pt idx="392">
                  <c:v>0.86091280000000003</c:v>
                </c:pt>
                <c:pt idx="393">
                  <c:v>0.89336300000000002</c:v>
                </c:pt>
                <c:pt idx="394">
                  <c:v>0.80131230000000009</c:v>
                </c:pt>
                <c:pt idx="395">
                  <c:v>0.73184629999999995</c:v>
                </c:pt>
                <c:pt idx="396">
                  <c:v>1.0071978000000001</c:v>
                </c:pt>
                <c:pt idx="397">
                  <c:v>0.91441890000000003</c:v>
                </c:pt>
                <c:pt idx="398">
                  <c:v>0.70228920000000006</c:v>
                </c:pt>
                <c:pt idx="399">
                  <c:v>0.80692809999999993</c:v>
                </c:pt>
                <c:pt idx="400">
                  <c:v>0.83756679999999994</c:v>
                </c:pt>
                <c:pt idx="401">
                  <c:v>0.5926013</c:v>
                </c:pt>
                <c:pt idx="402">
                  <c:v>0.93579370000000006</c:v>
                </c:pt>
                <c:pt idx="403">
                  <c:v>1.0088410000000001</c:v>
                </c:pt>
                <c:pt idx="404">
                  <c:v>0.49920449999999994</c:v>
                </c:pt>
                <c:pt idx="405">
                  <c:v>0.63094459999999997</c:v>
                </c:pt>
                <c:pt idx="406">
                  <c:v>0.85505189999999998</c:v>
                </c:pt>
                <c:pt idx="407">
                  <c:v>0.57205689999999998</c:v>
                </c:pt>
                <c:pt idx="408">
                  <c:v>0.88068020000000002</c:v>
                </c:pt>
                <c:pt idx="409">
                  <c:v>0.34492499999999998</c:v>
                </c:pt>
                <c:pt idx="410">
                  <c:v>0.32888129999999999</c:v>
                </c:pt>
                <c:pt idx="411">
                  <c:v>0.4795103</c:v>
                </c:pt>
                <c:pt idx="412">
                  <c:v>0.42930879999999993</c:v>
                </c:pt>
                <c:pt idx="413">
                  <c:v>0.42406440000000001</c:v>
                </c:pt>
                <c:pt idx="414">
                  <c:v>0.5407227</c:v>
                </c:pt>
                <c:pt idx="415">
                  <c:v>0.58559510000000004</c:v>
                </c:pt>
                <c:pt idx="416">
                  <c:v>0.89719950000000004</c:v>
                </c:pt>
                <c:pt idx="417">
                  <c:v>0.66110279999999999</c:v>
                </c:pt>
                <c:pt idx="418">
                  <c:v>0.66824450000000002</c:v>
                </c:pt>
                <c:pt idx="419">
                  <c:v>0.96393539999999989</c:v>
                </c:pt>
                <c:pt idx="420">
                  <c:v>0.38135740000000001</c:v>
                </c:pt>
                <c:pt idx="421">
                  <c:v>1.1025853999999999</c:v>
                </c:pt>
                <c:pt idx="422">
                  <c:v>0.56804389999999993</c:v>
                </c:pt>
                <c:pt idx="423">
                  <c:v>0.84260540000000006</c:v>
                </c:pt>
                <c:pt idx="424">
                  <c:v>0.42210599999999998</c:v>
                </c:pt>
                <c:pt idx="425">
                  <c:v>0.40331430000000001</c:v>
                </c:pt>
                <c:pt idx="426">
                  <c:v>0.68287749999999992</c:v>
                </c:pt>
                <c:pt idx="427">
                  <c:v>1.0842008000000001</c:v>
                </c:pt>
                <c:pt idx="428">
                  <c:v>1.1380667</c:v>
                </c:pt>
                <c:pt idx="429">
                  <c:v>0.82188720000000004</c:v>
                </c:pt>
                <c:pt idx="430">
                  <c:v>0.80750279999999997</c:v>
                </c:pt>
                <c:pt idx="431">
                  <c:v>1.4722422000000002</c:v>
                </c:pt>
                <c:pt idx="432">
                  <c:v>1.2335746000000001</c:v>
                </c:pt>
                <c:pt idx="433">
                  <c:v>0.70098699999999992</c:v>
                </c:pt>
                <c:pt idx="434">
                  <c:v>1.2429745000000001</c:v>
                </c:pt>
                <c:pt idx="435">
                  <c:v>0.95333970000000012</c:v>
                </c:pt>
                <c:pt idx="436">
                  <c:v>1.1289807000000001</c:v>
                </c:pt>
                <c:pt idx="437">
                  <c:v>0.79194220000000004</c:v>
                </c:pt>
                <c:pt idx="438">
                  <c:v>0.71283879999999999</c:v>
                </c:pt>
                <c:pt idx="439">
                  <c:v>0.70259070000000001</c:v>
                </c:pt>
                <c:pt idx="440">
                  <c:v>1.1396204000000001</c:v>
                </c:pt>
                <c:pt idx="441">
                  <c:v>0.72255210000000003</c:v>
                </c:pt>
                <c:pt idx="442">
                  <c:v>0.87120919999999991</c:v>
                </c:pt>
                <c:pt idx="443">
                  <c:v>1.1836376</c:v>
                </c:pt>
                <c:pt idx="444">
                  <c:v>0.58221120000000004</c:v>
                </c:pt>
                <c:pt idx="445">
                  <c:v>0.87594539999999999</c:v>
                </c:pt>
                <c:pt idx="446">
                  <c:v>0.88763950000000003</c:v>
                </c:pt>
                <c:pt idx="447">
                  <c:v>1.0034612999999999</c:v>
                </c:pt>
                <c:pt idx="448">
                  <c:v>1.8831264000000001</c:v>
                </c:pt>
                <c:pt idx="449">
                  <c:v>1.4813392000000001</c:v>
                </c:pt>
                <c:pt idx="450">
                  <c:v>0.98441109999999987</c:v>
                </c:pt>
                <c:pt idx="451">
                  <c:v>1.5847842999999999</c:v>
                </c:pt>
                <c:pt idx="452">
                  <c:v>1.4849661999999999</c:v>
                </c:pt>
                <c:pt idx="453">
                  <c:v>1.5999671</c:v>
                </c:pt>
                <c:pt idx="454">
                  <c:v>1.6053827999999999</c:v>
                </c:pt>
                <c:pt idx="455">
                  <c:v>0.89930670000000001</c:v>
                </c:pt>
                <c:pt idx="456">
                  <c:v>1.3230929</c:v>
                </c:pt>
                <c:pt idx="457">
                  <c:v>0.68251309999999998</c:v>
                </c:pt>
                <c:pt idx="458">
                  <c:v>1.0207758</c:v>
                </c:pt>
                <c:pt idx="459">
                  <c:v>1.0569491</c:v>
                </c:pt>
                <c:pt idx="460">
                  <c:v>1.4917309999999999</c:v>
                </c:pt>
                <c:pt idx="461">
                  <c:v>1.5085322999999999</c:v>
                </c:pt>
                <c:pt idx="462">
                  <c:v>0.89152829999999994</c:v>
                </c:pt>
                <c:pt idx="463">
                  <c:v>1.1749816</c:v>
                </c:pt>
                <c:pt idx="464">
                  <c:v>1.5430717999999999</c:v>
                </c:pt>
                <c:pt idx="465">
                  <c:v>1.0214829999999999</c:v>
                </c:pt>
                <c:pt idx="466">
                  <c:v>1.2916245</c:v>
                </c:pt>
                <c:pt idx="467">
                  <c:v>0.61120140000000001</c:v>
                </c:pt>
                <c:pt idx="468">
                  <c:v>0.55180940000000001</c:v>
                </c:pt>
                <c:pt idx="469">
                  <c:v>0.47998470000000004</c:v>
                </c:pt>
                <c:pt idx="470">
                  <c:v>0.54593380000000002</c:v>
                </c:pt>
                <c:pt idx="471">
                  <c:v>0.35998059999999998</c:v>
                </c:pt>
                <c:pt idx="472">
                  <c:v>0.324013</c:v>
                </c:pt>
                <c:pt idx="473">
                  <c:v>0.3894667</c:v>
                </c:pt>
                <c:pt idx="474">
                  <c:v>0.48322900000000002</c:v>
                </c:pt>
                <c:pt idx="475">
                  <c:v>0.3852121</c:v>
                </c:pt>
                <c:pt idx="476">
                  <c:v>0.37315619999999999</c:v>
                </c:pt>
                <c:pt idx="477">
                  <c:v>0.44078800000000001</c:v>
                </c:pt>
                <c:pt idx="478">
                  <c:v>0.53229540000000009</c:v>
                </c:pt>
                <c:pt idx="479">
                  <c:v>0.58008680000000001</c:v>
                </c:pt>
                <c:pt idx="480">
                  <c:v>0.31144250000000001</c:v>
                </c:pt>
                <c:pt idx="481">
                  <c:v>0.47184860000000001</c:v>
                </c:pt>
                <c:pt idx="482">
                  <c:v>0.48476819999999998</c:v>
                </c:pt>
                <c:pt idx="483">
                  <c:v>0.60438250000000004</c:v>
                </c:pt>
                <c:pt idx="484">
                  <c:v>0.43883739999999993</c:v>
                </c:pt>
                <c:pt idx="485">
                  <c:v>0.35132039999999998</c:v>
                </c:pt>
                <c:pt idx="486">
                  <c:v>0.3828299</c:v>
                </c:pt>
                <c:pt idx="487">
                  <c:v>0.50641419999999993</c:v>
                </c:pt>
                <c:pt idx="488">
                  <c:v>0.62883160000000005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G57A!$D$1</c:f>
              <c:strCache>
                <c:ptCount val="1"/>
                <c:pt idx="0">
                  <c:v>Sociedades comisionistas de bolsa</c:v>
                </c:pt>
              </c:strCache>
            </c:strRef>
          </c:tx>
          <c:spPr>
            <a:ln w="25400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G57A!$A$2:$A$1979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G57A!$D$1:$D$1979</c:f>
              <c:numCache>
                <c:formatCode>0.00</c:formatCode>
                <c:ptCount val="1979"/>
                <c:pt idx="0" formatCode="General">
                  <c:v>0</c:v>
                </c:pt>
                <c:pt idx="1">
                  <c:v>0.31569150000000001</c:v>
                </c:pt>
                <c:pt idx="2">
                  <c:v>0.44776149999999998</c:v>
                </c:pt>
                <c:pt idx="3">
                  <c:v>0.3028517</c:v>
                </c:pt>
                <c:pt idx="4">
                  <c:v>0.2716249</c:v>
                </c:pt>
                <c:pt idx="5">
                  <c:v>0.2663546</c:v>
                </c:pt>
                <c:pt idx="6">
                  <c:v>0.29393359999999996</c:v>
                </c:pt>
                <c:pt idx="7">
                  <c:v>0.31214140000000001</c:v>
                </c:pt>
                <c:pt idx="8">
                  <c:v>0.4252667</c:v>
                </c:pt>
                <c:pt idx="9">
                  <c:v>0.65180899999999997</c:v>
                </c:pt>
                <c:pt idx="10">
                  <c:v>0.6192067</c:v>
                </c:pt>
                <c:pt idx="11">
                  <c:v>0.49104700000000001</c:v>
                </c:pt>
                <c:pt idx="12">
                  <c:v>0.32223350000000001</c:v>
                </c:pt>
                <c:pt idx="13">
                  <c:v>0.47591430000000001</c:v>
                </c:pt>
                <c:pt idx="14">
                  <c:v>0.85315459999999987</c:v>
                </c:pt>
                <c:pt idx="15">
                  <c:v>1.420434</c:v>
                </c:pt>
                <c:pt idx="16">
                  <c:v>0.68069679999999999</c:v>
                </c:pt>
                <c:pt idx="17">
                  <c:v>0.55883970000000005</c:v>
                </c:pt>
                <c:pt idx="18">
                  <c:v>0.73067840000000006</c:v>
                </c:pt>
                <c:pt idx="19">
                  <c:v>0.59367409999999998</c:v>
                </c:pt>
                <c:pt idx="20">
                  <c:v>0.76604439999999996</c:v>
                </c:pt>
                <c:pt idx="21">
                  <c:v>1.1045813</c:v>
                </c:pt>
                <c:pt idx="22">
                  <c:v>0.39649250000000003</c:v>
                </c:pt>
                <c:pt idx="23">
                  <c:v>0.64865729999999999</c:v>
                </c:pt>
                <c:pt idx="24">
                  <c:v>0.6083847</c:v>
                </c:pt>
                <c:pt idx="25">
                  <c:v>0.46365679999999998</c:v>
                </c:pt>
                <c:pt idx="26">
                  <c:v>0.76559060000000001</c:v>
                </c:pt>
                <c:pt idx="27">
                  <c:v>0.92950830000000007</c:v>
                </c:pt>
                <c:pt idx="28">
                  <c:v>0.70132210000000006</c:v>
                </c:pt>
                <c:pt idx="29">
                  <c:v>1.3905103999999999</c:v>
                </c:pt>
                <c:pt idx="30">
                  <c:v>0.74059979999999992</c:v>
                </c:pt>
                <c:pt idx="31">
                  <c:v>0.90511580000000003</c:v>
                </c:pt>
                <c:pt idx="32">
                  <c:v>0.62280479999999994</c:v>
                </c:pt>
                <c:pt idx="33">
                  <c:v>1.1370567999999999</c:v>
                </c:pt>
                <c:pt idx="34">
                  <c:v>0.61188160000000003</c:v>
                </c:pt>
                <c:pt idx="35">
                  <c:v>1.3383916</c:v>
                </c:pt>
                <c:pt idx="36">
                  <c:v>0.66593720000000001</c:v>
                </c:pt>
                <c:pt idx="37">
                  <c:v>0.54076360000000001</c:v>
                </c:pt>
                <c:pt idx="38">
                  <c:v>0.33618969999999998</c:v>
                </c:pt>
                <c:pt idx="39">
                  <c:v>0.4390906</c:v>
                </c:pt>
                <c:pt idx="40">
                  <c:v>0.31070759999999997</c:v>
                </c:pt>
                <c:pt idx="41">
                  <c:v>0.73558449999999997</c:v>
                </c:pt>
                <c:pt idx="42">
                  <c:v>0.6129114</c:v>
                </c:pt>
                <c:pt idx="43">
                  <c:v>0.66709400000000008</c:v>
                </c:pt>
                <c:pt idx="44">
                  <c:v>0.52297130000000003</c:v>
                </c:pt>
                <c:pt idx="45">
                  <c:v>0.60558599999999996</c:v>
                </c:pt>
                <c:pt idx="46">
                  <c:v>0.40072040000000003</c:v>
                </c:pt>
                <c:pt idx="47">
                  <c:v>0.58665630000000002</c:v>
                </c:pt>
                <c:pt idx="48">
                  <c:v>0.85147590000000006</c:v>
                </c:pt>
                <c:pt idx="49">
                  <c:v>1.3138791999999999</c:v>
                </c:pt>
                <c:pt idx="50">
                  <c:v>0.51991240000000005</c:v>
                </c:pt>
                <c:pt idx="51">
                  <c:v>0.39568119999999996</c:v>
                </c:pt>
                <c:pt idx="52">
                  <c:v>0.54458320000000005</c:v>
                </c:pt>
                <c:pt idx="53">
                  <c:v>0.92552160000000006</c:v>
                </c:pt>
                <c:pt idx="54">
                  <c:v>0.79672940000000003</c:v>
                </c:pt>
                <c:pt idx="55">
                  <c:v>0.92108869999999987</c:v>
                </c:pt>
                <c:pt idx="56">
                  <c:v>0.27115220000000001</c:v>
                </c:pt>
                <c:pt idx="57">
                  <c:v>0.51574600000000004</c:v>
                </c:pt>
                <c:pt idx="58">
                  <c:v>0.97767670000000007</c:v>
                </c:pt>
                <c:pt idx="59">
                  <c:v>1.0820074000000002</c:v>
                </c:pt>
                <c:pt idx="60">
                  <c:v>1.4161537</c:v>
                </c:pt>
                <c:pt idx="61">
                  <c:v>0.75027200000000005</c:v>
                </c:pt>
                <c:pt idx="62">
                  <c:v>0.44900000000000001</c:v>
                </c:pt>
                <c:pt idx="63">
                  <c:v>0.35166520000000001</c:v>
                </c:pt>
                <c:pt idx="64">
                  <c:v>1.8232069</c:v>
                </c:pt>
                <c:pt idx="65">
                  <c:v>2.7057424999999999</c:v>
                </c:pt>
                <c:pt idx="66">
                  <c:v>1.8967923000000002</c:v>
                </c:pt>
                <c:pt idx="67">
                  <c:v>0.63759549999999998</c:v>
                </c:pt>
                <c:pt idx="68">
                  <c:v>1.1888825999999999</c:v>
                </c:pt>
                <c:pt idx="69">
                  <c:v>1.8066658</c:v>
                </c:pt>
                <c:pt idx="70">
                  <c:v>1.5092566000000001</c:v>
                </c:pt>
                <c:pt idx="71">
                  <c:v>2.7060024</c:v>
                </c:pt>
                <c:pt idx="72">
                  <c:v>0.74429259999999997</c:v>
                </c:pt>
                <c:pt idx="73">
                  <c:v>1.0029185</c:v>
                </c:pt>
                <c:pt idx="74">
                  <c:v>1.0474089</c:v>
                </c:pt>
                <c:pt idx="75">
                  <c:v>1.2930917</c:v>
                </c:pt>
                <c:pt idx="76">
                  <c:v>0.71486430000000001</c:v>
                </c:pt>
                <c:pt idx="77">
                  <c:v>0.96838059999999992</c:v>
                </c:pt>
                <c:pt idx="78">
                  <c:v>0.49393279999999995</c:v>
                </c:pt>
                <c:pt idx="79">
                  <c:v>0.44492259999999995</c:v>
                </c:pt>
                <c:pt idx="80">
                  <c:v>0.3155963</c:v>
                </c:pt>
                <c:pt idx="81">
                  <c:v>0.58997729999999993</c:v>
                </c:pt>
                <c:pt idx="82">
                  <c:v>0.35303639999999997</c:v>
                </c:pt>
                <c:pt idx="83">
                  <c:v>0.71265909999999999</c:v>
                </c:pt>
                <c:pt idx="84">
                  <c:v>0.42590320000000004</c:v>
                </c:pt>
                <c:pt idx="85">
                  <c:v>0.4623988</c:v>
                </c:pt>
                <c:pt idx="86">
                  <c:v>0.38268079999999999</c:v>
                </c:pt>
                <c:pt idx="87">
                  <c:v>0.3710389</c:v>
                </c:pt>
                <c:pt idx="88">
                  <c:v>0.37941829999999999</c:v>
                </c:pt>
                <c:pt idx="89">
                  <c:v>0.62743399999999994</c:v>
                </c:pt>
                <c:pt idx="90">
                  <c:v>0.44706110000000004</c:v>
                </c:pt>
                <c:pt idx="91">
                  <c:v>0.41897280000000003</c:v>
                </c:pt>
                <c:pt idx="92">
                  <c:v>0.62906709999999999</c:v>
                </c:pt>
                <c:pt idx="93">
                  <c:v>0.50026020000000004</c:v>
                </c:pt>
                <c:pt idx="94">
                  <c:v>0.28410859999999999</c:v>
                </c:pt>
                <c:pt idx="95">
                  <c:v>0.7883502</c:v>
                </c:pt>
                <c:pt idx="96">
                  <c:v>0.56432779999999994</c:v>
                </c:pt>
                <c:pt idx="97">
                  <c:v>0.26781309999999997</c:v>
                </c:pt>
                <c:pt idx="98">
                  <c:v>0.57191289999999995</c:v>
                </c:pt>
                <c:pt idx="99">
                  <c:v>0.49635520000000005</c:v>
                </c:pt>
                <c:pt idx="100">
                  <c:v>0.44845109999999999</c:v>
                </c:pt>
                <c:pt idx="101">
                  <c:v>0.67271049999999999</c:v>
                </c:pt>
                <c:pt idx="102">
                  <c:v>0.40131280000000003</c:v>
                </c:pt>
                <c:pt idx="103">
                  <c:v>0.3210771</c:v>
                </c:pt>
                <c:pt idx="104">
                  <c:v>0.30141760000000001</c:v>
                </c:pt>
                <c:pt idx="105">
                  <c:v>0.32181070000000001</c:v>
                </c:pt>
                <c:pt idx="106">
                  <c:v>0.4584452</c:v>
                </c:pt>
                <c:pt idx="107">
                  <c:v>0.42076589999999997</c:v>
                </c:pt>
                <c:pt idx="108">
                  <c:v>0.25006800000000001</c:v>
                </c:pt>
                <c:pt idx="109">
                  <c:v>0.33799099999999999</c:v>
                </c:pt>
                <c:pt idx="110">
                  <c:v>0.23240050000000001</c:v>
                </c:pt>
                <c:pt idx="111">
                  <c:v>0.28147359999999999</c:v>
                </c:pt>
                <c:pt idx="112">
                  <c:v>0.38127620000000001</c:v>
                </c:pt>
                <c:pt idx="113">
                  <c:v>0.27476070000000002</c:v>
                </c:pt>
                <c:pt idx="114">
                  <c:v>0.36228640000000001</c:v>
                </c:pt>
                <c:pt idx="115">
                  <c:v>0.33953739999999999</c:v>
                </c:pt>
                <c:pt idx="116">
                  <c:v>0.44163420000000003</c:v>
                </c:pt>
                <c:pt idx="117">
                  <c:v>0.28135399999999999</c:v>
                </c:pt>
                <c:pt idx="118">
                  <c:v>0.32432339999999998</c:v>
                </c:pt>
                <c:pt idx="119">
                  <c:v>0.26993289999999998</c:v>
                </c:pt>
                <c:pt idx="120">
                  <c:v>0.43057030000000002</c:v>
                </c:pt>
                <c:pt idx="121">
                  <c:v>0.25417679999999998</c:v>
                </c:pt>
                <c:pt idx="122">
                  <c:v>0.40083449999999998</c:v>
                </c:pt>
                <c:pt idx="123">
                  <c:v>0.33725569999999999</c:v>
                </c:pt>
                <c:pt idx="124">
                  <c:v>0.2961722</c:v>
                </c:pt>
                <c:pt idx="125">
                  <c:v>0.34021970000000001</c:v>
                </c:pt>
                <c:pt idx="126">
                  <c:v>0.31783509999999998</c:v>
                </c:pt>
                <c:pt idx="127">
                  <c:v>0.36412080000000002</c:v>
                </c:pt>
                <c:pt idx="128">
                  <c:v>0.23030889999999998</c:v>
                </c:pt>
                <c:pt idx="129">
                  <c:v>0.39506990000000003</c:v>
                </c:pt>
                <c:pt idx="130">
                  <c:v>0.23159309999999997</c:v>
                </c:pt>
                <c:pt idx="131">
                  <c:v>0.33444790000000002</c:v>
                </c:pt>
                <c:pt idx="132">
                  <c:v>0.31804870000000002</c:v>
                </c:pt>
                <c:pt idx="133">
                  <c:v>0.33463219999999999</c:v>
                </c:pt>
                <c:pt idx="134">
                  <c:v>0.27412839999999999</c:v>
                </c:pt>
                <c:pt idx="135">
                  <c:v>0.23716119999999999</c:v>
                </c:pt>
                <c:pt idx="136">
                  <c:v>0.30462900000000004</c:v>
                </c:pt>
                <c:pt idx="137">
                  <c:v>0.32155709999999998</c:v>
                </c:pt>
                <c:pt idx="138">
                  <c:v>0.29543170000000002</c:v>
                </c:pt>
                <c:pt idx="139">
                  <c:v>0.26114280000000001</c:v>
                </c:pt>
                <c:pt idx="140">
                  <c:v>0.29376839999999999</c:v>
                </c:pt>
                <c:pt idx="141">
                  <c:v>0.2534284</c:v>
                </c:pt>
                <c:pt idx="142">
                  <c:v>0.28381960000000001</c:v>
                </c:pt>
                <c:pt idx="143">
                  <c:v>0.29460219999999998</c:v>
                </c:pt>
                <c:pt idx="144">
                  <c:v>0.22299619999999998</c:v>
                </c:pt>
                <c:pt idx="145">
                  <c:v>0.23698550000000002</c:v>
                </c:pt>
                <c:pt idx="146">
                  <c:v>0.3333506</c:v>
                </c:pt>
                <c:pt idx="147">
                  <c:v>0.31476179999999998</c:v>
                </c:pt>
                <c:pt idx="148">
                  <c:v>0.25774579999999997</c:v>
                </c:pt>
                <c:pt idx="149">
                  <c:v>0.2246175</c:v>
                </c:pt>
                <c:pt idx="150">
                  <c:v>0.35923559999999999</c:v>
                </c:pt>
                <c:pt idx="151">
                  <c:v>0.32537299999999997</c:v>
                </c:pt>
                <c:pt idx="152">
                  <c:v>0.27726770000000001</c:v>
                </c:pt>
                <c:pt idx="153">
                  <c:v>0.3677358</c:v>
                </c:pt>
                <c:pt idx="154">
                  <c:v>0.28577849999999999</c:v>
                </c:pt>
                <c:pt idx="155">
                  <c:v>0.25970910000000003</c:v>
                </c:pt>
                <c:pt idx="156">
                  <c:v>0.35132999999999998</c:v>
                </c:pt>
                <c:pt idx="157">
                  <c:v>0.32405820000000002</c:v>
                </c:pt>
                <c:pt idx="158">
                  <c:v>0.28593869999999999</c:v>
                </c:pt>
                <c:pt idx="159">
                  <c:v>0.2825146</c:v>
                </c:pt>
                <c:pt idx="160">
                  <c:v>0.21626290000000001</c:v>
                </c:pt>
                <c:pt idx="161">
                  <c:v>0.28418359999999998</c:v>
                </c:pt>
                <c:pt idx="162">
                  <c:v>0.40371340000000006</c:v>
                </c:pt>
                <c:pt idx="163">
                  <c:v>0.25070870000000001</c:v>
                </c:pt>
                <c:pt idx="164">
                  <c:v>0.29745290000000002</c:v>
                </c:pt>
                <c:pt idx="165">
                  <c:v>0.2639108</c:v>
                </c:pt>
                <c:pt idx="166">
                  <c:v>0.40746760000000004</c:v>
                </c:pt>
                <c:pt idx="167">
                  <c:v>0.33027659999999998</c:v>
                </c:pt>
                <c:pt idx="168">
                  <c:v>0.33773929999999996</c:v>
                </c:pt>
                <c:pt idx="169">
                  <c:v>0.46462309999999996</c:v>
                </c:pt>
                <c:pt idx="170">
                  <c:v>0.35839650000000001</c:v>
                </c:pt>
                <c:pt idx="171">
                  <c:v>0.2487762</c:v>
                </c:pt>
                <c:pt idx="172">
                  <c:v>0.33940039999999999</c:v>
                </c:pt>
                <c:pt idx="173">
                  <c:v>0.32568360000000002</c:v>
                </c:pt>
                <c:pt idx="174">
                  <c:v>0.22121969999999999</c:v>
                </c:pt>
                <c:pt idx="175">
                  <c:v>0.46498499999999998</c:v>
                </c:pt>
                <c:pt idx="176">
                  <c:v>0.22253300000000001</c:v>
                </c:pt>
                <c:pt idx="177">
                  <c:v>0.2262536</c:v>
                </c:pt>
                <c:pt idx="178">
                  <c:v>0.193248</c:v>
                </c:pt>
                <c:pt idx="179">
                  <c:v>0.26861379999999996</c:v>
                </c:pt>
                <c:pt idx="180">
                  <c:v>0.20806269999999999</c:v>
                </c:pt>
                <c:pt idx="181">
                  <c:v>0.55781700000000001</c:v>
                </c:pt>
                <c:pt idx="182">
                  <c:v>0.29446089999999997</c:v>
                </c:pt>
                <c:pt idx="183">
                  <c:v>0.36532549999999997</c:v>
                </c:pt>
                <c:pt idx="184">
                  <c:v>0.52243649999999997</c:v>
                </c:pt>
                <c:pt idx="185">
                  <c:v>0.83068080000000011</c:v>
                </c:pt>
                <c:pt idx="186">
                  <c:v>0.32969940000000003</c:v>
                </c:pt>
                <c:pt idx="187">
                  <c:v>0.56031090000000006</c:v>
                </c:pt>
                <c:pt idx="188">
                  <c:v>0.43109790000000003</c:v>
                </c:pt>
                <c:pt idx="189">
                  <c:v>0.54145569999999998</c:v>
                </c:pt>
                <c:pt idx="190">
                  <c:v>0.52775189999999994</c:v>
                </c:pt>
                <c:pt idx="191">
                  <c:v>0.64428940000000001</c:v>
                </c:pt>
                <c:pt idx="192">
                  <c:v>0.39032260000000002</c:v>
                </c:pt>
                <c:pt idx="193">
                  <c:v>0.32140299999999999</c:v>
                </c:pt>
                <c:pt idx="194">
                  <c:v>0.34071259999999998</c:v>
                </c:pt>
                <c:pt idx="195">
                  <c:v>0.38501859999999999</c:v>
                </c:pt>
                <c:pt idx="196">
                  <c:v>0.26801239999999998</c:v>
                </c:pt>
                <c:pt idx="197">
                  <c:v>0.43610230000000005</c:v>
                </c:pt>
                <c:pt idx="198">
                  <c:v>0.3350245</c:v>
                </c:pt>
                <c:pt idx="199">
                  <c:v>0.35439870000000001</c:v>
                </c:pt>
                <c:pt idx="200">
                  <c:v>0.57440570000000002</c:v>
                </c:pt>
                <c:pt idx="201">
                  <c:v>0.42790049999999996</c:v>
                </c:pt>
                <c:pt idx="202">
                  <c:v>0.39577570000000001</c:v>
                </c:pt>
                <c:pt idx="203">
                  <c:v>0.40763090000000002</c:v>
                </c:pt>
                <c:pt idx="204">
                  <c:v>0.29894340000000003</c:v>
                </c:pt>
                <c:pt idx="205">
                  <c:v>0.36098150000000001</c:v>
                </c:pt>
                <c:pt idx="206">
                  <c:v>0.77670919999999999</c:v>
                </c:pt>
                <c:pt idx="207">
                  <c:v>0.43888149999999998</c:v>
                </c:pt>
                <c:pt idx="208">
                  <c:v>0.36546590000000001</c:v>
                </c:pt>
                <c:pt idx="209">
                  <c:v>0.29140139999999998</c:v>
                </c:pt>
                <c:pt idx="210">
                  <c:v>0.29550850000000001</c:v>
                </c:pt>
                <c:pt idx="211">
                  <c:v>0.2815513</c:v>
                </c:pt>
                <c:pt idx="212">
                  <c:v>0.68204819999999999</c:v>
                </c:pt>
                <c:pt idx="213">
                  <c:v>0.40427370000000001</c:v>
                </c:pt>
                <c:pt idx="214">
                  <c:v>0.33098099999999997</c:v>
                </c:pt>
                <c:pt idx="215">
                  <c:v>0.2794237</c:v>
                </c:pt>
                <c:pt idx="216">
                  <c:v>1.0927370999999999</c:v>
                </c:pt>
                <c:pt idx="217">
                  <c:v>0.62341740000000001</c:v>
                </c:pt>
                <c:pt idx="218">
                  <c:v>0.79908010000000007</c:v>
                </c:pt>
                <c:pt idx="219">
                  <c:v>0.65065309999999998</c:v>
                </c:pt>
                <c:pt idx="220">
                  <c:v>0.62393189999999998</c:v>
                </c:pt>
                <c:pt idx="221">
                  <c:v>0.55926880000000001</c:v>
                </c:pt>
                <c:pt idx="222">
                  <c:v>1.2990636</c:v>
                </c:pt>
                <c:pt idx="223">
                  <c:v>0.54801880000000003</c:v>
                </c:pt>
                <c:pt idx="224">
                  <c:v>0.58921780000000001</c:v>
                </c:pt>
                <c:pt idx="225">
                  <c:v>0.76027639999999996</c:v>
                </c:pt>
                <c:pt idx="226">
                  <c:v>0.52860260000000003</c:v>
                </c:pt>
                <c:pt idx="227">
                  <c:v>0.54472790000000004</c:v>
                </c:pt>
                <c:pt idx="228">
                  <c:v>0.48194450000000005</c:v>
                </c:pt>
                <c:pt idx="229">
                  <c:v>0.50202930000000001</c:v>
                </c:pt>
                <c:pt idx="230">
                  <c:v>0.4217168</c:v>
                </c:pt>
                <c:pt idx="231">
                  <c:v>0.42328849999999996</c:v>
                </c:pt>
                <c:pt idx="232">
                  <c:v>0.57625130000000002</c:v>
                </c:pt>
                <c:pt idx="233">
                  <c:v>0.48324270000000003</c:v>
                </c:pt>
                <c:pt idx="234">
                  <c:v>0.34845670000000001</c:v>
                </c:pt>
                <c:pt idx="235">
                  <c:v>0.3790249</c:v>
                </c:pt>
                <c:pt idx="236">
                  <c:v>0.25281579999999998</c:v>
                </c:pt>
                <c:pt idx="237">
                  <c:v>0.2724009</c:v>
                </c:pt>
                <c:pt idx="238">
                  <c:v>0.32911250000000003</c:v>
                </c:pt>
                <c:pt idx="239">
                  <c:v>0.38712949999999996</c:v>
                </c:pt>
                <c:pt idx="240">
                  <c:v>0.61533669999999996</c:v>
                </c:pt>
                <c:pt idx="241">
                  <c:v>0.44538670000000002</c:v>
                </c:pt>
                <c:pt idx="242">
                  <c:v>0.60088950000000008</c:v>
                </c:pt>
                <c:pt idx="243">
                  <c:v>0.39073229999999998</c:v>
                </c:pt>
                <c:pt idx="244">
                  <c:v>0.88391790000000003</c:v>
                </c:pt>
                <c:pt idx="245">
                  <c:v>0.46022600000000002</c:v>
                </c:pt>
                <c:pt idx="246">
                  <c:v>0.66227270000000005</c:v>
                </c:pt>
                <c:pt idx="247">
                  <c:v>0.38314409999999999</c:v>
                </c:pt>
                <c:pt idx="248">
                  <c:v>0.700712</c:v>
                </c:pt>
                <c:pt idx="249">
                  <c:v>0.39412759999999997</c:v>
                </c:pt>
                <c:pt idx="250">
                  <c:v>0.99401010000000001</c:v>
                </c:pt>
                <c:pt idx="251">
                  <c:v>0.49674339999999995</c:v>
                </c:pt>
                <c:pt idx="252">
                  <c:v>0.26368580000000003</c:v>
                </c:pt>
                <c:pt idx="253">
                  <c:v>0.26380750000000003</c:v>
                </c:pt>
                <c:pt idx="254">
                  <c:v>0.3256291</c:v>
                </c:pt>
                <c:pt idx="255">
                  <c:v>0.41357099999999997</c:v>
                </c:pt>
                <c:pt idx="256">
                  <c:v>0.5974969</c:v>
                </c:pt>
                <c:pt idx="257">
                  <c:v>0.39922350000000001</c:v>
                </c:pt>
                <c:pt idx="258">
                  <c:v>0.2179218</c:v>
                </c:pt>
                <c:pt idx="259">
                  <c:v>0.29431099999999999</c:v>
                </c:pt>
                <c:pt idx="260">
                  <c:v>0.41623099999999996</c:v>
                </c:pt>
                <c:pt idx="261">
                  <c:v>0.3345013</c:v>
                </c:pt>
                <c:pt idx="262">
                  <c:v>0.37416160000000004</c:v>
                </c:pt>
                <c:pt idx="263">
                  <c:v>0.35860639999999999</c:v>
                </c:pt>
                <c:pt idx="264">
                  <c:v>0.2532488</c:v>
                </c:pt>
                <c:pt idx="265">
                  <c:v>0.2889756</c:v>
                </c:pt>
                <c:pt idx="266">
                  <c:v>0.72995489999999996</c:v>
                </c:pt>
                <c:pt idx="267">
                  <c:v>0.49868890000000005</c:v>
                </c:pt>
                <c:pt idx="268">
                  <c:v>0.57305059999999997</c:v>
                </c:pt>
                <c:pt idx="269">
                  <c:v>0.41030949999999999</c:v>
                </c:pt>
                <c:pt idx="270">
                  <c:v>0.29548579999999997</c:v>
                </c:pt>
                <c:pt idx="271">
                  <c:v>0.29391080000000003</c:v>
                </c:pt>
                <c:pt idx="272">
                  <c:v>0.63154029999999994</c:v>
                </c:pt>
                <c:pt idx="273">
                  <c:v>0.48626770000000002</c:v>
                </c:pt>
                <c:pt idx="274">
                  <c:v>0.4810893</c:v>
                </c:pt>
                <c:pt idx="275">
                  <c:v>0.2360063</c:v>
                </c:pt>
                <c:pt idx="276">
                  <c:v>0.1876719</c:v>
                </c:pt>
                <c:pt idx="277">
                  <c:v>0.41162880000000002</c:v>
                </c:pt>
                <c:pt idx="278">
                  <c:v>0.47926389999999996</c:v>
                </c:pt>
                <c:pt idx="279">
                  <c:v>0.54979659999999997</c:v>
                </c:pt>
                <c:pt idx="280">
                  <c:v>0.38728800000000002</c:v>
                </c:pt>
                <c:pt idx="281">
                  <c:v>0.29261729999999997</c:v>
                </c:pt>
                <c:pt idx="282">
                  <c:v>0.25598189999999998</c:v>
                </c:pt>
                <c:pt idx="283">
                  <c:v>0.41383949999999997</c:v>
                </c:pt>
                <c:pt idx="284">
                  <c:v>0.41775689999999999</c:v>
                </c:pt>
                <c:pt idx="285">
                  <c:v>0.38689100000000004</c:v>
                </c:pt>
                <c:pt idx="286">
                  <c:v>0.3785036</c:v>
                </c:pt>
                <c:pt idx="287">
                  <c:v>0.19409419999999999</c:v>
                </c:pt>
                <c:pt idx="288">
                  <c:v>0.3829263</c:v>
                </c:pt>
                <c:pt idx="289">
                  <c:v>0.21669089999999999</c:v>
                </c:pt>
                <c:pt idx="290">
                  <c:v>0.38285540000000001</c:v>
                </c:pt>
                <c:pt idx="291">
                  <c:v>0.29189399999999999</c:v>
                </c:pt>
                <c:pt idx="292">
                  <c:v>0.40279119999999996</c:v>
                </c:pt>
                <c:pt idx="293">
                  <c:v>0.38296590000000003</c:v>
                </c:pt>
                <c:pt idx="294">
                  <c:v>0.53174049999999995</c:v>
                </c:pt>
                <c:pt idx="295">
                  <c:v>0.35557679999999997</c:v>
                </c:pt>
                <c:pt idx="296">
                  <c:v>0.47280060000000002</c:v>
                </c:pt>
                <c:pt idx="297">
                  <c:v>0.67593009999999998</c:v>
                </c:pt>
                <c:pt idx="298">
                  <c:v>0.47883129999999996</c:v>
                </c:pt>
                <c:pt idx="299">
                  <c:v>0.40255350000000001</c:v>
                </c:pt>
                <c:pt idx="300">
                  <c:v>0.31764300000000001</c:v>
                </c:pt>
                <c:pt idx="301">
                  <c:v>0.71869739999999993</c:v>
                </c:pt>
                <c:pt idx="302">
                  <c:v>0.41139629999999999</c:v>
                </c:pt>
                <c:pt idx="303">
                  <c:v>0.67638229999999999</c:v>
                </c:pt>
                <c:pt idx="304">
                  <c:v>0.31962010000000002</c:v>
                </c:pt>
                <c:pt idx="305">
                  <c:v>0.36925949999999996</c:v>
                </c:pt>
                <c:pt idx="306">
                  <c:v>0.36071929999999996</c:v>
                </c:pt>
                <c:pt idx="307">
                  <c:v>0.49793010000000004</c:v>
                </c:pt>
                <c:pt idx="308">
                  <c:v>0.36050219999999999</c:v>
                </c:pt>
                <c:pt idx="309">
                  <c:v>0.37872890000000003</c:v>
                </c:pt>
                <c:pt idx="310">
                  <c:v>0.35510079999999999</c:v>
                </c:pt>
                <c:pt idx="311">
                  <c:v>0.40150930000000001</c:v>
                </c:pt>
                <c:pt idx="312">
                  <c:v>0.42880929999999995</c:v>
                </c:pt>
                <c:pt idx="313">
                  <c:v>0.40025800000000006</c:v>
                </c:pt>
                <c:pt idx="314">
                  <c:v>0.25661889999999998</c:v>
                </c:pt>
                <c:pt idx="315">
                  <c:v>0.28628400000000004</c:v>
                </c:pt>
                <c:pt idx="316">
                  <c:v>0.30217690000000003</c:v>
                </c:pt>
                <c:pt idx="317">
                  <c:v>0.28730449999999996</c:v>
                </c:pt>
                <c:pt idx="318">
                  <c:v>0.3301153</c:v>
                </c:pt>
                <c:pt idx="319">
                  <c:v>0.30567680000000003</c:v>
                </c:pt>
                <c:pt idx="320">
                  <c:v>0.1979564</c:v>
                </c:pt>
                <c:pt idx="321">
                  <c:v>0.18574350000000001</c:v>
                </c:pt>
                <c:pt idx="322">
                  <c:v>0.278173</c:v>
                </c:pt>
                <c:pt idx="323">
                  <c:v>0.23021809999999998</c:v>
                </c:pt>
                <c:pt idx="324">
                  <c:v>0.20978469999999999</c:v>
                </c:pt>
                <c:pt idx="325">
                  <c:v>0.20025400000000002</c:v>
                </c:pt>
                <c:pt idx="326">
                  <c:v>0.24074000000000001</c:v>
                </c:pt>
                <c:pt idx="327">
                  <c:v>0.1907382</c:v>
                </c:pt>
                <c:pt idx="328">
                  <c:v>0.22615180000000001</c:v>
                </c:pt>
                <c:pt idx="329">
                  <c:v>0.19700690000000001</c:v>
                </c:pt>
                <c:pt idx="330">
                  <c:v>0.18009549999999999</c:v>
                </c:pt>
                <c:pt idx="331">
                  <c:v>0.3168627</c:v>
                </c:pt>
                <c:pt idx="332">
                  <c:v>0.27811550000000002</c:v>
                </c:pt>
                <c:pt idx="333">
                  <c:v>0.18698139999999999</c:v>
                </c:pt>
                <c:pt idx="334">
                  <c:v>0.15511369999999999</c:v>
                </c:pt>
                <c:pt idx="335">
                  <c:v>0.33335009999999998</c:v>
                </c:pt>
                <c:pt idx="336">
                  <c:v>0.25213459999999999</c:v>
                </c:pt>
                <c:pt idx="337">
                  <c:v>0.3684674</c:v>
                </c:pt>
                <c:pt idx="338">
                  <c:v>0.43061519999999998</c:v>
                </c:pt>
                <c:pt idx="339">
                  <c:v>0.3050641</c:v>
                </c:pt>
                <c:pt idx="340">
                  <c:v>0.291022</c:v>
                </c:pt>
                <c:pt idx="341">
                  <c:v>0.31519190000000002</c:v>
                </c:pt>
                <c:pt idx="342">
                  <c:v>0.42755490000000002</c:v>
                </c:pt>
                <c:pt idx="343">
                  <c:v>0.30211090000000002</c:v>
                </c:pt>
                <c:pt idx="344">
                  <c:v>0.53432599999999997</c:v>
                </c:pt>
                <c:pt idx="345">
                  <c:v>0.30659219999999998</c:v>
                </c:pt>
                <c:pt idx="346">
                  <c:v>0.41111610000000004</c:v>
                </c:pt>
                <c:pt idx="347">
                  <c:v>0.22967500000000002</c:v>
                </c:pt>
                <c:pt idx="348">
                  <c:v>0.38063970000000003</c:v>
                </c:pt>
                <c:pt idx="349">
                  <c:v>0.28392859999999998</c:v>
                </c:pt>
                <c:pt idx="350">
                  <c:v>0.33712159999999997</c:v>
                </c:pt>
                <c:pt idx="351">
                  <c:v>0.41676950000000001</c:v>
                </c:pt>
                <c:pt idx="352">
                  <c:v>0.31295810000000002</c:v>
                </c:pt>
                <c:pt idx="353">
                  <c:v>0.21323599999999998</c:v>
                </c:pt>
                <c:pt idx="354">
                  <c:v>0.26507990000000003</c:v>
                </c:pt>
                <c:pt idx="355">
                  <c:v>0.25924020000000003</c:v>
                </c:pt>
                <c:pt idx="356">
                  <c:v>0.34351429999999999</c:v>
                </c:pt>
                <c:pt idx="357">
                  <c:v>0.33452860000000001</c:v>
                </c:pt>
                <c:pt idx="358">
                  <c:v>0.33062410000000003</c:v>
                </c:pt>
                <c:pt idx="359">
                  <c:v>0.24282230000000002</c:v>
                </c:pt>
                <c:pt idx="360">
                  <c:v>0.27920790000000001</c:v>
                </c:pt>
                <c:pt idx="361">
                  <c:v>0.26197029999999999</c:v>
                </c:pt>
                <c:pt idx="362">
                  <c:v>0.37831720000000002</c:v>
                </c:pt>
                <c:pt idx="363">
                  <c:v>0.2029165</c:v>
                </c:pt>
                <c:pt idx="364">
                  <c:v>0.34682749999999996</c:v>
                </c:pt>
                <c:pt idx="365">
                  <c:v>0.25273810000000002</c:v>
                </c:pt>
                <c:pt idx="366">
                  <c:v>0.25177899999999998</c:v>
                </c:pt>
                <c:pt idx="367">
                  <c:v>0.23124780000000003</c:v>
                </c:pt>
                <c:pt idx="368">
                  <c:v>0.27394940000000001</c:v>
                </c:pt>
                <c:pt idx="369">
                  <c:v>0.20371899999999998</c:v>
                </c:pt>
                <c:pt idx="370">
                  <c:v>0.29470940000000001</c:v>
                </c:pt>
                <c:pt idx="371">
                  <c:v>0.301068</c:v>
                </c:pt>
                <c:pt idx="372">
                  <c:v>0.30816209999999999</c:v>
                </c:pt>
                <c:pt idx="373">
                  <c:v>0.25548559999999998</c:v>
                </c:pt>
                <c:pt idx="374">
                  <c:v>0.22602170000000002</c:v>
                </c:pt>
                <c:pt idx="375">
                  <c:v>0.23617970000000002</c:v>
                </c:pt>
                <c:pt idx="376">
                  <c:v>0.2199198</c:v>
                </c:pt>
                <c:pt idx="377">
                  <c:v>0.27233059999999998</c:v>
                </c:pt>
                <c:pt idx="378">
                  <c:v>0.2240799</c:v>
                </c:pt>
                <c:pt idx="379">
                  <c:v>0.2217404</c:v>
                </c:pt>
                <c:pt idx="380">
                  <c:v>0.30917729999999999</c:v>
                </c:pt>
                <c:pt idx="381">
                  <c:v>0.23967849999999999</c:v>
                </c:pt>
                <c:pt idx="382">
                  <c:v>0.27288990000000002</c:v>
                </c:pt>
                <c:pt idx="383">
                  <c:v>0.2009552</c:v>
                </c:pt>
                <c:pt idx="384">
                  <c:v>0.25940020000000003</c:v>
                </c:pt>
                <c:pt idx="385">
                  <c:v>0.25632710000000003</c:v>
                </c:pt>
                <c:pt idx="386">
                  <c:v>0.33422049999999998</c:v>
                </c:pt>
                <c:pt idx="387">
                  <c:v>0.19182540000000001</c:v>
                </c:pt>
                <c:pt idx="388">
                  <c:v>0.44291499999999995</c:v>
                </c:pt>
                <c:pt idx="389">
                  <c:v>0.3714481</c:v>
                </c:pt>
                <c:pt idx="390">
                  <c:v>0.33091879999999996</c:v>
                </c:pt>
                <c:pt idx="391">
                  <c:v>0.2538512</c:v>
                </c:pt>
                <c:pt idx="392">
                  <c:v>0.34494550000000002</c:v>
                </c:pt>
                <c:pt idx="393">
                  <c:v>0.42352489999999998</c:v>
                </c:pt>
                <c:pt idx="394">
                  <c:v>0.53223109999999996</c:v>
                </c:pt>
                <c:pt idx="395">
                  <c:v>0.454986</c:v>
                </c:pt>
                <c:pt idx="396">
                  <c:v>0.44369009999999998</c:v>
                </c:pt>
                <c:pt idx="397">
                  <c:v>0.43245870000000003</c:v>
                </c:pt>
                <c:pt idx="398">
                  <c:v>0.36169249999999997</c:v>
                </c:pt>
                <c:pt idx="399">
                  <c:v>0.41150939999999997</c:v>
                </c:pt>
                <c:pt idx="400">
                  <c:v>0.48024290000000003</c:v>
                </c:pt>
                <c:pt idx="401">
                  <c:v>0.42214249999999998</c:v>
                </c:pt>
                <c:pt idx="402">
                  <c:v>0.4397374</c:v>
                </c:pt>
                <c:pt idx="403">
                  <c:v>0.82175660000000006</c:v>
                </c:pt>
                <c:pt idx="404">
                  <c:v>0.33588380000000001</c:v>
                </c:pt>
                <c:pt idx="405">
                  <c:v>0.29609449999999998</c:v>
                </c:pt>
                <c:pt idx="406">
                  <c:v>0.29406509999999997</c:v>
                </c:pt>
                <c:pt idx="407">
                  <c:v>0.37061450000000001</c:v>
                </c:pt>
                <c:pt idx="408">
                  <c:v>0.34861200000000003</c:v>
                </c:pt>
                <c:pt idx="409">
                  <c:v>0.60507639999999996</c:v>
                </c:pt>
                <c:pt idx="410">
                  <c:v>0.18327070000000001</c:v>
                </c:pt>
                <c:pt idx="411">
                  <c:v>0.29032939999999996</c:v>
                </c:pt>
                <c:pt idx="412">
                  <c:v>0.26821290000000003</c:v>
                </c:pt>
                <c:pt idx="413">
                  <c:v>0.16780049999999999</c:v>
                </c:pt>
                <c:pt idx="414">
                  <c:v>0.37060409999999999</c:v>
                </c:pt>
                <c:pt idx="415">
                  <c:v>0.1992179</c:v>
                </c:pt>
                <c:pt idx="416">
                  <c:v>0.58893609999999996</c:v>
                </c:pt>
                <c:pt idx="417">
                  <c:v>0.3380766</c:v>
                </c:pt>
                <c:pt idx="418">
                  <c:v>0.51849339999999999</c:v>
                </c:pt>
                <c:pt idx="419">
                  <c:v>0.26983180000000001</c:v>
                </c:pt>
                <c:pt idx="420">
                  <c:v>0.41986389999999996</c:v>
                </c:pt>
                <c:pt idx="421">
                  <c:v>0.1758171</c:v>
                </c:pt>
                <c:pt idx="422">
                  <c:v>0.80961439999999996</c:v>
                </c:pt>
                <c:pt idx="423">
                  <c:v>0.30217840000000001</c:v>
                </c:pt>
                <c:pt idx="424">
                  <c:v>0.5281498</c:v>
                </c:pt>
                <c:pt idx="425">
                  <c:v>0.26831090000000002</c:v>
                </c:pt>
                <c:pt idx="426">
                  <c:v>0.31077149999999998</c:v>
                </c:pt>
                <c:pt idx="427">
                  <c:v>0.5216189</c:v>
                </c:pt>
                <c:pt idx="428">
                  <c:v>0.63708149999999997</c:v>
                </c:pt>
                <c:pt idx="429">
                  <c:v>0.47833550000000002</c:v>
                </c:pt>
                <c:pt idx="430">
                  <c:v>0.38392759999999998</c:v>
                </c:pt>
                <c:pt idx="431">
                  <c:v>0.47886279999999998</c:v>
                </c:pt>
                <c:pt idx="432">
                  <c:v>0.46633289999999999</c:v>
                </c:pt>
                <c:pt idx="433">
                  <c:v>0.54475960000000001</c:v>
                </c:pt>
                <c:pt idx="434">
                  <c:v>0.37343559999999998</c:v>
                </c:pt>
                <c:pt idx="435">
                  <c:v>0.62632460000000001</c:v>
                </c:pt>
                <c:pt idx="436">
                  <c:v>0.3731566</c:v>
                </c:pt>
                <c:pt idx="437">
                  <c:v>0.58528639999999998</c:v>
                </c:pt>
                <c:pt idx="438">
                  <c:v>0.51289339999999994</c:v>
                </c:pt>
                <c:pt idx="439">
                  <c:v>0.330984</c:v>
                </c:pt>
                <c:pt idx="440">
                  <c:v>0.45032220000000001</c:v>
                </c:pt>
                <c:pt idx="441">
                  <c:v>0.52822840000000004</c:v>
                </c:pt>
                <c:pt idx="442">
                  <c:v>0.34701350000000003</c:v>
                </c:pt>
                <c:pt idx="443">
                  <c:v>0.65069580000000005</c:v>
                </c:pt>
                <c:pt idx="444">
                  <c:v>0.55303460000000004</c:v>
                </c:pt>
                <c:pt idx="445">
                  <c:v>0.30868780000000001</c:v>
                </c:pt>
                <c:pt idx="446">
                  <c:v>0.45399940000000005</c:v>
                </c:pt>
                <c:pt idx="447">
                  <c:v>0.36213500000000004</c:v>
                </c:pt>
                <c:pt idx="448">
                  <c:v>0.55632409999999999</c:v>
                </c:pt>
                <c:pt idx="449">
                  <c:v>0.78525790000000006</c:v>
                </c:pt>
                <c:pt idx="450">
                  <c:v>0.43185810000000002</c:v>
                </c:pt>
                <c:pt idx="451">
                  <c:v>0.45562349999999996</c:v>
                </c:pt>
                <c:pt idx="452">
                  <c:v>0.46922839999999999</c:v>
                </c:pt>
                <c:pt idx="453">
                  <c:v>0.56486990000000004</c:v>
                </c:pt>
                <c:pt idx="454">
                  <c:v>0.74483630000000001</c:v>
                </c:pt>
                <c:pt idx="455">
                  <c:v>0.58420450000000002</c:v>
                </c:pt>
                <c:pt idx="456">
                  <c:v>0.44695699999999999</c:v>
                </c:pt>
                <c:pt idx="457">
                  <c:v>0.45670129999999998</c:v>
                </c:pt>
                <c:pt idx="458">
                  <c:v>0.35710360000000002</c:v>
                </c:pt>
                <c:pt idx="459">
                  <c:v>0.56639010000000001</c:v>
                </c:pt>
                <c:pt idx="460">
                  <c:v>0.69184659999999998</c:v>
                </c:pt>
                <c:pt idx="461">
                  <c:v>0.88556069999999998</c:v>
                </c:pt>
                <c:pt idx="462">
                  <c:v>0.46849839999999998</c:v>
                </c:pt>
                <c:pt idx="463">
                  <c:v>0.26395079999999999</c:v>
                </c:pt>
                <c:pt idx="464">
                  <c:v>0.3729789</c:v>
                </c:pt>
                <c:pt idx="465">
                  <c:v>0.49525020000000003</c:v>
                </c:pt>
                <c:pt idx="466">
                  <c:v>0.5271306</c:v>
                </c:pt>
                <c:pt idx="467">
                  <c:v>0.80292279999999994</c:v>
                </c:pt>
                <c:pt idx="468">
                  <c:v>0.19551650000000001</c:v>
                </c:pt>
                <c:pt idx="469">
                  <c:v>0.26013269999999999</c:v>
                </c:pt>
                <c:pt idx="470">
                  <c:v>0.23749180000000003</c:v>
                </c:pt>
                <c:pt idx="471">
                  <c:v>0.25357469999999999</c:v>
                </c:pt>
                <c:pt idx="472">
                  <c:v>0.25006859999999997</c:v>
                </c:pt>
                <c:pt idx="473">
                  <c:v>0.24719579999999997</c:v>
                </c:pt>
                <c:pt idx="474">
                  <c:v>0.28172420000000004</c:v>
                </c:pt>
                <c:pt idx="475">
                  <c:v>0.29614000000000001</c:v>
                </c:pt>
                <c:pt idx="476">
                  <c:v>0.21569890000000003</c:v>
                </c:pt>
                <c:pt idx="477">
                  <c:v>0.2439115</c:v>
                </c:pt>
                <c:pt idx="478">
                  <c:v>0.35786269999999998</c:v>
                </c:pt>
                <c:pt idx="479">
                  <c:v>0.37481979999999998</c:v>
                </c:pt>
                <c:pt idx="480">
                  <c:v>0.38274160000000002</c:v>
                </c:pt>
                <c:pt idx="481">
                  <c:v>0.27678780000000003</c:v>
                </c:pt>
                <c:pt idx="482">
                  <c:v>0.20514980000000002</c:v>
                </c:pt>
                <c:pt idx="483">
                  <c:v>0.41400979999999998</c:v>
                </c:pt>
                <c:pt idx="484">
                  <c:v>0.40662729999999997</c:v>
                </c:pt>
                <c:pt idx="485">
                  <c:v>0.34058500000000003</c:v>
                </c:pt>
                <c:pt idx="486">
                  <c:v>0.23780270000000001</c:v>
                </c:pt>
                <c:pt idx="487">
                  <c:v>0.31272890000000003</c:v>
                </c:pt>
                <c:pt idx="488">
                  <c:v>0.3399644</c:v>
                </c:pt>
                <c:pt idx="489">
                  <c:v>0.55386880000000005</c:v>
                </c:pt>
              </c:numCache>
            </c:numRef>
          </c:val>
          <c:smooth val="0"/>
        </c:ser>
        <c:ser>
          <c:idx val="2"/>
          <c:order val="3"/>
          <c:tx>
            <c:strRef>
              <c:f>G57A!$E$1</c:f>
              <c:strCache>
                <c:ptCount val="1"/>
                <c:pt idx="0">
                  <c:v>Compañías de seguros a/</c:v>
                </c:pt>
              </c:strCache>
            </c:strRef>
          </c:tx>
          <c:spPr>
            <a:ln w="25400">
              <a:solidFill>
                <a:srgbClr val="F79646">
                  <a:lumMod val="75000"/>
                </a:srgbClr>
              </a:solidFill>
            </a:ln>
          </c:spPr>
          <c:marker>
            <c:symbol val="none"/>
          </c:marker>
          <c:cat>
            <c:numRef>
              <c:f>G57A!$A$2:$A$1979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G57A!$E$2:$E$1893</c:f>
              <c:numCache>
                <c:formatCode>0.00</c:formatCode>
                <c:ptCount val="1892"/>
                <c:pt idx="0">
                  <c:v>0.48212680000000002</c:v>
                </c:pt>
                <c:pt idx="1">
                  <c:v>0.74796099999999999</c:v>
                </c:pt>
                <c:pt idx="2">
                  <c:v>0.61751870000000009</c:v>
                </c:pt>
                <c:pt idx="3">
                  <c:v>0.4717094</c:v>
                </c:pt>
                <c:pt idx="4">
                  <c:v>0.51808469999999995</c:v>
                </c:pt>
                <c:pt idx="5">
                  <c:v>0.4285968</c:v>
                </c:pt>
                <c:pt idx="6">
                  <c:v>0.54248090000000004</c:v>
                </c:pt>
                <c:pt idx="7">
                  <c:v>0.46340569999999998</c:v>
                </c:pt>
                <c:pt idx="8">
                  <c:v>1.3795419999999998</c:v>
                </c:pt>
                <c:pt idx="9">
                  <c:v>1.4136724999999999</c:v>
                </c:pt>
                <c:pt idx="10">
                  <c:v>0.87207089999999998</c:v>
                </c:pt>
                <c:pt idx="11">
                  <c:v>0.69702580000000003</c:v>
                </c:pt>
                <c:pt idx="12">
                  <c:v>0.57199109999999997</c:v>
                </c:pt>
                <c:pt idx="13">
                  <c:v>1.2906491</c:v>
                </c:pt>
                <c:pt idx="14">
                  <c:v>2.2764220000000002</c:v>
                </c:pt>
                <c:pt idx="15">
                  <c:v>0.78949659999999999</c:v>
                </c:pt>
                <c:pt idx="16">
                  <c:v>0.97101879999999996</c:v>
                </c:pt>
                <c:pt idx="17">
                  <c:v>1.1563410000000001</c:v>
                </c:pt>
                <c:pt idx="18">
                  <c:v>0.59182760000000001</c:v>
                </c:pt>
                <c:pt idx="19">
                  <c:v>0.71738829999999998</c:v>
                </c:pt>
                <c:pt idx="20">
                  <c:v>0.56738469999999996</c:v>
                </c:pt>
                <c:pt idx="21">
                  <c:v>0.67679339999999999</c:v>
                </c:pt>
                <c:pt idx="22">
                  <c:v>0.9258959000000001</c:v>
                </c:pt>
                <c:pt idx="23">
                  <c:v>0.53437479999999993</c:v>
                </c:pt>
                <c:pt idx="24">
                  <c:v>1.0402727999999999</c:v>
                </c:pt>
                <c:pt idx="25">
                  <c:v>1.4979034</c:v>
                </c:pt>
                <c:pt idx="26">
                  <c:v>1.6090902</c:v>
                </c:pt>
                <c:pt idx="27">
                  <c:v>1.0840053999999999</c:v>
                </c:pt>
                <c:pt idx="28">
                  <c:v>2.1389038</c:v>
                </c:pt>
                <c:pt idx="29">
                  <c:v>1.221306</c:v>
                </c:pt>
                <c:pt idx="30">
                  <c:v>1.0993773</c:v>
                </c:pt>
                <c:pt idx="31">
                  <c:v>0.52291909999999997</c:v>
                </c:pt>
                <c:pt idx="32">
                  <c:v>0.86297219999999997</c:v>
                </c:pt>
                <c:pt idx="33">
                  <c:v>0.63433289999999998</c:v>
                </c:pt>
                <c:pt idx="34">
                  <c:v>0.81499630000000001</c:v>
                </c:pt>
                <c:pt idx="35">
                  <c:v>0.81340570000000001</c:v>
                </c:pt>
                <c:pt idx="36">
                  <c:v>0.47185279999999996</c:v>
                </c:pt>
                <c:pt idx="37">
                  <c:v>0.54395660000000001</c:v>
                </c:pt>
                <c:pt idx="38">
                  <c:v>0.50095610000000002</c:v>
                </c:pt>
                <c:pt idx="39">
                  <c:v>0.5705848</c:v>
                </c:pt>
                <c:pt idx="40">
                  <c:v>0.86903910000000006</c:v>
                </c:pt>
                <c:pt idx="41">
                  <c:v>0.81453199999999992</c:v>
                </c:pt>
                <c:pt idx="42">
                  <c:v>1.1350111000000001</c:v>
                </c:pt>
                <c:pt idx="43">
                  <c:v>0.78079609999999999</c:v>
                </c:pt>
                <c:pt idx="44">
                  <c:v>0.81627109999999992</c:v>
                </c:pt>
                <c:pt idx="45">
                  <c:v>0.75158839999999993</c:v>
                </c:pt>
                <c:pt idx="46">
                  <c:v>0.51452390000000003</c:v>
                </c:pt>
                <c:pt idx="47">
                  <c:v>1.4709104000000002</c:v>
                </c:pt>
                <c:pt idx="48">
                  <c:v>1.5943569000000002</c:v>
                </c:pt>
                <c:pt idx="49">
                  <c:v>0.62568429999999997</c:v>
                </c:pt>
                <c:pt idx="50">
                  <c:v>0.42519439999999997</c:v>
                </c:pt>
                <c:pt idx="51">
                  <c:v>0.56754360000000004</c:v>
                </c:pt>
                <c:pt idx="52">
                  <c:v>1.1646205999999999</c:v>
                </c:pt>
                <c:pt idx="53">
                  <c:v>0.57752879999999995</c:v>
                </c:pt>
                <c:pt idx="54">
                  <c:v>0.80867939999999994</c:v>
                </c:pt>
                <c:pt idx="55">
                  <c:v>0.73586679999999993</c:v>
                </c:pt>
                <c:pt idx="56">
                  <c:v>0.74195520000000004</c:v>
                </c:pt>
                <c:pt idx="57">
                  <c:v>1.7803578</c:v>
                </c:pt>
                <c:pt idx="58">
                  <c:v>1.1697229999999998</c:v>
                </c:pt>
                <c:pt idx="59">
                  <c:v>3.0709529999999998</c:v>
                </c:pt>
                <c:pt idx="60">
                  <c:v>1.1196166999999999</c:v>
                </c:pt>
                <c:pt idx="61">
                  <c:v>0.57492679999999996</c:v>
                </c:pt>
                <c:pt idx="62">
                  <c:v>0.53317479999999995</c:v>
                </c:pt>
                <c:pt idx="63">
                  <c:v>2.3463612</c:v>
                </c:pt>
                <c:pt idx="64">
                  <c:v>5.9541971</c:v>
                </c:pt>
                <c:pt idx="65">
                  <c:v>1.9658513999999998</c:v>
                </c:pt>
                <c:pt idx="66">
                  <c:v>1.2761548</c:v>
                </c:pt>
                <c:pt idx="67">
                  <c:v>2.3401288</c:v>
                </c:pt>
                <c:pt idx="68">
                  <c:v>3.2857808000000004</c:v>
                </c:pt>
                <c:pt idx="69">
                  <c:v>2.4047665999999999</c:v>
                </c:pt>
                <c:pt idx="70">
                  <c:v>1.8421244999999999</c:v>
                </c:pt>
                <c:pt idx="71">
                  <c:v>1.2436591000000001</c:v>
                </c:pt>
                <c:pt idx="72">
                  <c:v>0.96633540000000007</c:v>
                </c:pt>
                <c:pt idx="73">
                  <c:v>0.8893065</c:v>
                </c:pt>
                <c:pt idx="74">
                  <c:v>1.0610173000000001</c:v>
                </c:pt>
                <c:pt idx="75">
                  <c:v>0.55183789999999999</c:v>
                </c:pt>
                <c:pt idx="76">
                  <c:v>1.3342433</c:v>
                </c:pt>
                <c:pt idx="77">
                  <c:v>0.71530070000000001</c:v>
                </c:pt>
                <c:pt idx="78">
                  <c:v>0.50561929999999999</c:v>
                </c:pt>
                <c:pt idx="79">
                  <c:v>0.55172579999999993</c:v>
                </c:pt>
                <c:pt idx="80">
                  <c:v>0.58955449999999998</c:v>
                </c:pt>
                <c:pt idx="81">
                  <c:v>0.78986079999999992</c:v>
                </c:pt>
                <c:pt idx="82">
                  <c:v>0.95263199999999992</c:v>
                </c:pt>
                <c:pt idx="83">
                  <c:v>0.99547469999999993</c:v>
                </c:pt>
                <c:pt idx="84">
                  <c:v>1.0210612000000001</c:v>
                </c:pt>
                <c:pt idx="85">
                  <c:v>0.67714450000000004</c:v>
                </c:pt>
                <c:pt idx="86">
                  <c:v>0.76455620000000002</c:v>
                </c:pt>
                <c:pt idx="87">
                  <c:v>0.53825069999999997</c:v>
                </c:pt>
                <c:pt idx="88">
                  <c:v>1.0805376</c:v>
                </c:pt>
                <c:pt idx="89">
                  <c:v>0.70614259999999995</c:v>
                </c:pt>
                <c:pt idx="90">
                  <c:v>0.5066775</c:v>
                </c:pt>
                <c:pt idx="91">
                  <c:v>1.2262280999999999</c:v>
                </c:pt>
                <c:pt idx="92">
                  <c:v>0.96631619999999996</c:v>
                </c:pt>
                <c:pt idx="93">
                  <c:v>0.58924579999999993</c:v>
                </c:pt>
                <c:pt idx="94">
                  <c:v>1.201959</c:v>
                </c:pt>
                <c:pt idx="95">
                  <c:v>0.69693250000000007</c:v>
                </c:pt>
                <c:pt idx="96">
                  <c:v>0.54527760000000003</c:v>
                </c:pt>
                <c:pt idx="97">
                  <c:v>0.44073109999999999</c:v>
                </c:pt>
                <c:pt idx="98">
                  <c:v>0.71012419999999998</c:v>
                </c:pt>
                <c:pt idx="99">
                  <c:v>1.0079921999999999</c:v>
                </c:pt>
                <c:pt idx="100">
                  <c:v>0.82304460000000002</c:v>
                </c:pt>
                <c:pt idx="101">
                  <c:v>0.53936510000000004</c:v>
                </c:pt>
                <c:pt idx="102">
                  <c:v>0.66970629999999998</c:v>
                </c:pt>
                <c:pt idx="103">
                  <c:v>0.47945469999999996</c:v>
                </c:pt>
                <c:pt idx="104">
                  <c:v>0.47673489999999996</c:v>
                </c:pt>
                <c:pt idx="105">
                  <c:v>0.5309294</c:v>
                </c:pt>
                <c:pt idx="106">
                  <c:v>0.56893250000000006</c:v>
                </c:pt>
                <c:pt idx="107">
                  <c:v>0.4820776</c:v>
                </c:pt>
                <c:pt idx="108">
                  <c:v>0.44355319999999998</c:v>
                </c:pt>
                <c:pt idx="109">
                  <c:v>0.58668880000000001</c:v>
                </c:pt>
                <c:pt idx="110">
                  <c:v>0.67853330000000001</c:v>
                </c:pt>
                <c:pt idx="111">
                  <c:v>0.67379869999999997</c:v>
                </c:pt>
                <c:pt idx="112">
                  <c:v>0.46808429999999995</c:v>
                </c:pt>
                <c:pt idx="113">
                  <c:v>0.95642320000000003</c:v>
                </c:pt>
                <c:pt idx="114">
                  <c:v>0.72542419999999996</c:v>
                </c:pt>
                <c:pt idx="115">
                  <c:v>1.1278631000000001</c:v>
                </c:pt>
                <c:pt idx="116">
                  <c:v>0.62891910000000006</c:v>
                </c:pt>
                <c:pt idx="117">
                  <c:v>0.68471479999999996</c:v>
                </c:pt>
                <c:pt idx="118">
                  <c:v>0.49276969999999998</c:v>
                </c:pt>
                <c:pt idx="119">
                  <c:v>0.50214439999999994</c:v>
                </c:pt>
                <c:pt idx="120">
                  <c:v>0.42836000000000002</c:v>
                </c:pt>
                <c:pt idx="121">
                  <c:v>0.44548759999999998</c:v>
                </c:pt>
                <c:pt idx="122">
                  <c:v>0.87579570000000007</c:v>
                </c:pt>
                <c:pt idx="123">
                  <c:v>0.54168150000000004</c:v>
                </c:pt>
                <c:pt idx="124">
                  <c:v>0.75616539999999999</c:v>
                </c:pt>
                <c:pt idx="125">
                  <c:v>0.81705419999999995</c:v>
                </c:pt>
                <c:pt idx="126">
                  <c:v>0.71938389999999997</c:v>
                </c:pt>
                <c:pt idx="127">
                  <c:v>0.6454763</c:v>
                </c:pt>
                <c:pt idx="128">
                  <c:v>0.69391579999999997</c:v>
                </c:pt>
                <c:pt idx="129">
                  <c:v>0.58133730000000006</c:v>
                </c:pt>
                <c:pt idx="130">
                  <c:v>0.46189430000000004</c:v>
                </c:pt>
                <c:pt idx="131">
                  <c:v>0.54688590000000004</c:v>
                </c:pt>
                <c:pt idx="132">
                  <c:v>0.52104780000000006</c:v>
                </c:pt>
                <c:pt idx="133">
                  <c:v>0.58555829999999998</c:v>
                </c:pt>
                <c:pt idx="134">
                  <c:v>0.42226629999999998</c:v>
                </c:pt>
                <c:pt idx="135">
                  <c:v>0.46416829999999998</c:v>
                </c:pt>
                <c:pt idx="136">
                  <c:v>0.72871719999999995</c:v>
                </c:pt>
                <c:pt idx="137">
                  <c:v>0.636853</c:v>
                </c:pt>
                <c:pt idx="138">
                  <c:v>0.69666130000000004</c:v>
                </c:pt>
                <c:pt idx="139">
                  <c:v>0.62219119999999994</c:v>
                </c:pt>
                <c:pt idx="140">
                  <c:v>0.56401860000000004</c:v>
                </c:pt>
                <c:pt idx="141">
                  <c:v>0.43627070000000001</c:v>
                </c:pt>
                <c:pt idx="142">
                  <c:v>0.47769159999999999</c:v>
                </c:pt>
                <c:pt idx="143">
                  <c:v>0.48500729999999997</c:v>
                </c:pt>
                <c:pt idx="144">
                  <c:v>0.70667250000000004</c:v>
                </c:pt>
                <c:pt idx="145">
                  <c:v>0.88233280000000003</c:v>
                </c:pt>
                <c:pt idx="146">
                  <c:v>0.69550489999999998</c:v>
                </c:pt>
                <c:pt idx="147">
                  <c:v>0.76081880000000002</c:v>
                </c:pt>
                <c:pt idx="148">
                  <c:v>0.88037779999999999</c:v>
                </c:pt>
                <c:pt idx="149">
                  <c:v>0.73577709999999996</c:v>
                </c:pt>
                <c:pt idx="150">
                  <c:v>0.67897419999999997</c:v>
                </c:pt>
                <c:pt idx="151">
                  <c:v>0.55307869999999992</c:v>
                </c:pt>
                <c:pt idx="152">
                  <c:v>0.82509260000000006</c:v>
                </c:pt>
                <c:pt idx="153">
                  <c:v>0.55267600000000006</c:v>
                </c:pt>
                <c:pt idx="154">
                  <c:v>0.48259089999999999</c:v>
                </c:pt>
                <c:pt idx="155">
                  <c:v>0.70333590000000001</c:v>
                </c:pt>
                <c:pt idx="156">
                  <c:v>0.61997029999999997</c:v>
                </c:pt>
                <c:pt idx="157">
                  <c:v>0.69441540000000002</c:v>
                </c:pt>
                <c:pt idx="158">
                  <c:v>0.61039019999999999</c:v>
                </c:pt>
                <c:pt idx="159">
                  <c:v>0.92494810000000005</c:v>
                </c:pt>
                <c:pt idx="160">
                  <c:v>0.71748369999999995</c:v>
                </c:pt>
                <c:pt idx="161">
                  <c:v>0.93734200000000001</c:v>
                </c:pt>
                <c:pt idx="162">
                  <c:v>0.54148419999999997</c:v>
                </c:pt>
                <c:pt idx="163">
                  <c:v>0.74758979999999997</c:v>
                </c:pt>
                <c:pt idx="164">
                  <c:v>0.59485600000000005</c:v>
                </c:pt>
                <c:pt idx="165">
                  <c:v>1.011576</c:v>
                </c:pt>
                <c:pt idx="166">
                  <c:v>0.55883210000000005</c:v>
                </c:pt>
                <c:pt idx="167">
                  <c:v>0.44593159999999998</c:v>
                </c:pt>
                <c:pt idx="168">
                  <c:v>1.6563231</c:v>
                </c:pt>
                <c:pt idx="169">
                  <c:v>1.1428590000000001</c:v>
                </c:pt>
                <c:pt idx="170">
                  <c:v>0.56850829999999997</c:v>
                </c:pt>
                <c:pt idx="171">
                  <c:v>0.50565139999999997</c:v>
                </c:pt>
                <c:pt idx="172">
                  <c:v>0.58678109999999994</c:v>
                </c:pt>
                <c:pt idx="173">
                  <c:v>0.62105520000000003</c:v>
                </c:pt>
                <c:pt idx="174">
                  <c:v>0.68913350000000007</c:v>
                </c:pt>
                <c:pt idx="175">
                  <c:v>0.97338479999999994</c:v>
                </c:pt>
                <c:pt idx="176">
                  <c:v>0.90001240000000005</c:v>
                </c:pt>
                <c:pt idx="177">
                  <c:v>0.62500670000000003</c:v>
                </c:pt>
                <c:pt idx="178">
                  <c:v>1.2983690999999999</c:v>
                </c:pt>
                <c:pt idx="179">
                  <c:v>0.73550559999999998</c:v>
                </c:pt>
                <c:pt idx="180">
                  <c:v>2.8577634000000001</c:v>
                </c:pt>
                <c:pt idx="181">
                  <c:v>0.85741600000000007</c:v>
                </c:pt>
                <c:pt idx="182">
                  <c:v>1.1231692</c:v>
                </c:pt>
                <c:pt idx="183">
                  <c:v>2.6850896</c:v>
                </c:pt>
                <c:pt idx="184">
                  <c:v>1.4367562</c:v>
                </c:pt>
                <c:pt idx="185">
                  <c:v>1.2433863999999999</c:v>
                </c:pt>
                <c:pt idx="186">
                  <c:v>0.77588939999999995</c:v>
                </c:pt>
                <c:pt idx="187">
                  <c:v>1.1570756999999998</c:v>
                </c:pt>
                <c:pt idx="188">
                  <c:v>0.79342330000000005</c:v>
                </c:pt>
                <c:pt idx="189">
                  <c:v>1.0260546000000001</c:v>
                </c:pt>
                <c:pt idx="190">
                  <c:v>0.53805459999999994</c:v>
                </c:pt>
                <c:pt idx="191">
                  <c:v>0.69443480000000002</c:v>
                </c:pt>
                <c:pt idx="192">
                  <c:v>0.79264650000000003</c:v>
                </c:pt>
                <c:pt idx="193">
                  <c:v>0.60256860000000001</c:v>
                </c:pt>
                <c:pt idx="194">
                  <c:v>0.46146349999999997</c:v>
                </c:pt>
                <c:pt idx="195">
                  <c:v>1.1135611000000001</c:v>
                </c:pt>
                <c:pt idx="196">
                  <c:v>1.1789391</c:v>
                </c:pt>
                <c:pt idx="197">
                  <c:v>0.77948949999999995</c:v>
                </c:pt>
                <c:pt idx="198">
                  <c:v>0.53313270000000001</c:v>
                </c:pt>
                <c:pt idx="199">
                  <c:v>0.92051450000000001</c:v>
                </c:pt>
                <c:pt idx="200">
                  <c:v>0.66771210000000003</c:v>
                </c:pt>
                <c:pt idx="201">
                  <c:v>0.84549039999999986</c:v>
                </c:pt>
                <c:pt idx="202">
                  <c:v>0.7640943</c:v>
                </c:pt>
                <c:pt idx="203">
                  <c:v>0.74374770000000001</c:v>
                </c:pt>
                <c:pt idx="204">
                  <c:v>0.6452312</c:v>
                </c:pt>
                <c:pt idx="205">
                  <c:v>0.89154469999999997</c:v>
                </c:pt>
                <c:pt idx="206">
                  <c:v>0.79262870000000007</c:v>
                </c:pt>
                <c:pt idx="207">
                  <c:v>0.68450639999999996</c:v>
                </c:pt>
                <c:pt idx="208">
                  <c:v>0.45399539999999999</c:v>
                </c:pt>
                <c:pt idx="209">
                  <c:v>0.48287349999999996</c:v>
                </c:pt>
                <c:pt idx="210">
                  <c:v>0.61693529999999996</c:v>
                </c:pt>
                <c:pt idx="211">
                  <c:v>1.7899638999999998</c:v>
                </c:pt>
                <c:pt idx="212">
                  <c:v>0.68710380000000004</c:v>
                </c:pt>
                <c:pt idx="213">
                  <c:v>0.65551749999999998</c:v>
                </c:pt>
                <c:pt idx="214">
                  <c:v>0.65676329999999994</c:v>
                </c:pt>
                <c:pt idx="215">
                  <c:v>1.3852526000000001</c:v>
                </c:pt>
                <c:pt idx="216">
                  <c:v>1.6090843000000001</c:v>
                </c:pt>
                <c:pt idx="217">
                  <c:v>1.1912465000000001</c:v>
                </c:pt>
                <c:pt idx="218">
                  <c:v>1.2198271999999999</c:v>
                </c:pt>
                <c:pt idx="219">
                  <c:v>0.59758840000000002</c:v>
                </c:pt>
                <c:pt idx="220">
                  <c:v>1.3560495000000001</c:v>
                </c:pt>
                <c:pt idx="221">
                  <c:v>0.58288130000000005</c:v>
                </c:pt>
                <c:pt idx="222">
                  <c:v>0.61528159999999998</c:v>
                </c:pt>
                <c:pt idx="223">
                  <c:v>0.71628229999999993</c:v>
                </c:pt>
                <c:pt idx="224">
                  <c:v>1.0340661</c:v>
                </c:pt>
                <c:pt idx="225">
                  <c:v>0.69362599999999996</c:v>
                </c:pt>
                <c:pt idx="226">
                  <c:v>0.50182630000000006</c:v>
                </c:pt>
                <c:pt idx="227">
                  <c:v>0.43234129999999998</c:v>
                </c:pt>
                <c:pt idx="228">
                  <c:v>0.65633389999999991</c:v>
                </c:pt>
                <c:pt idx="229">
                  <c:v>0.56169570000000002</c:v>
                </c:pt>
                <c:pt idx="230">
                  <c:v>0.42822090000000002</c:v>
                </c:pt>
                <c:pt idx="231">
                  <c:v>0.41539669999999995</c:v>
                </c:pt>
                <c:pt idx="232">
                  <c:v>1.0799543999999999</c:v>
                </c:pt>
                <c:pt idx="233">
                  <c:v>3.0391708999999998</c:v>
                </c:pt>
                <c:pt idx="234">
                  <c:v>0.98000039999999988</c:v>
                </c:pt>
                <c:pt idx="235">
                  <c:v>0.66513199999999995</c:v>
                </c:pt>
                <c:pt idx="236">
                  <c:v>0.59399800000000003</c:v>
                </c:pt>
                <c:pt idx="237">
                  <c:v>0.77054509999999998</c:v>
                </c:pt>
                <c:pt idx="238">
                  <c:v>0.4597116</c:v>
                </c:pt>
                <c:pt idx="239">
                  <c:v>0.62691949999999996</c:v>
                </c:pt>
                <c:pt idx="240">
                  <c:v>0.8242510999999999</c:v>
                </c:pt>
                <c:pt idx="241">
                  <c:v>1.2788199</c:v>
                </c:pt>
                <c:pt idx="242">
                  <c:v>0.75031500000000007</c:v>
                </c:pt>
                <c:pt idx="243">
                  <c:v>1.4712047000000001</c:v>
                </c:pt>
                <c:pt idx="244">
                  <c:v>0.94782480000000002</c:v>
                </c:pt>
                <c:pt idx="245">
                  <c:v>0.63160129999999992</c:v>
                </c:pt>
                <c:pt idx="246">
                  <c:v>0.49098249999999999</c:v>
                </c:pt>
                <c:pt idx="247">
                  <c:v>0.52430759999999998</c:v>
                </c:pt>
                <c:pt idx="248">
                  <c:v>1.0746381</c:v>
                </c:pt>
                <c:pt idx="249">
                  <c:v>1.829747</c:v>
                </c:pt>
                <c:pt idx="250">
                  <c:v>0.87280820000000003</c:v>
                </c:pt>
                <c:pt idx="251">
                  <c:v>0.52207249999999994</c:v>
                </c:pt>
                <c:pt idx="252">
                  <c:v>0.76130030000000004</c:v>
                </c:pt>
                <c:pt idx="253">
                  <c:v>0.74997999999999998</c:v>
                </c:pt>
                <c:pt idx="254">
                  <c:v>1.1536872999999999</c:v>
                </c:pt>
                <c:pt idx="255">
                  <c:v>0.95909549999999999</c:v>
                </c:pt>
                <c:pt idx="256">
                  <c:v>0.79724819999999996</c:v>
                </c:pt>
                <c:pt idx="257">
                  <c:v>0.80841820000000009</c:v>
                </c:pt>
                <c:pt idx="258">
                  <c:v>0.69850939999999995</c:v>
                </c:pt>
                <c:pt idx="259">
                  <c:v>1.6193749</c:v>
                </c:pt>
                <c:pt idx="260">
                  <c:v>0.67235529999999999</c:v>
                </c:pt>
                <c:pt idx="261">
                  <c:v>0.79551950000000005</c:v>
                </c:pt>
                <c:pt idx="262">
                  <c:v>0.90983090000000011</c:v>
                </c:pt>
                <c:pt idx="263">
                  <c:v>0.68108670000000004</c:v>
                </c:pt>
                <c:pt idx="264">
                  <c:v>0.431537</c:v>
                </c:pt>
                <c:pt idx="265">
                  <c:v>0.94058240000000004</c:v>
                </c:pt>
                <c:pt idx="266">
                  <c:v>1.1968105999999998</c:v>
                </c:pt>
                <c:pt idx="267">
                  <c:v>0.99945329999999999</c:v>
                </c:pt>
                <c:pt idx="268">
                  <c:v>0.80684259999999997</c:v>
                </c:pt>
                <c:pt idx="269">
                  <c:v>0.56472939999999994</c:v>
                </c:pt>
                <c:pt idx="270">
                  <c:v>0.69077189999999999</c:v>
                </c:pt>
                <c:pt idx="271">
                  <c:v>0.60143499999999994</c:v>
                </c:pt>
                <c:pt idx="272">
                  <c:v>0.64191739999999997</c:v>
                </c:pt>
                <c:pt idx="273">
                  <c:v>0.57039390000000001</c:v>
                </c:pt>
                <c:pt idx="274">
                  <c:v>0.58057610000000004</c:v>
                </c:pt>
                <c:pt idx="275">
                  <c:v>0.44384600000000002</c:v>
                </c:pt>
                <c:pt idx="276">
                  <c:v>1.1386657999999998</c:v>
                </c:pt>
                <c:pt idx="277">
                  <c:v>1.3826171999999999</c:v>
                </c:pt>
                <c:pt idx="278">
                  <c:v>0.71905190000000008</c:v>
                </c:pt>
                <c:pt idx="279">
                  <c:v>0.65110500000000004</c:v>
                </c:pt>
                <c:pt idx="280">
                  <c:v>0.53935080000000002</c:v>
                </c:pt>
                <c:pt idx="281">
                  <c:v>0.59630020000000006</c:v>
                </c:pt>
                <c:pt idx="282">
                  <c:v>0.43419249999999998</c:v>
                </c:pt>
                <c:pt idx="283">
                  <c:v>0.57823210000000003</c:v>
                </c:pt>
                <c:pt idx="284">
                  <c:v>0.79480060000000008</c:v>
                </c:pt>
                <c:pt idx="285">
                  <c:v>0.71943670000000004</c:v>
                </c:pt>
                <c:pt idx="286">
                  <c:v>0.4799679</c:v>
                </c:pt>
                <c:pt idx="287">
                  <c:v>0.78593139999999995</c:v>
                </c:pt>
                <c:pt idx="288">
                  <c:v>0.61401919999999999</c:v>
                </c:pt>
                <c:pt idx="289">
                  <c:v>0.71284499999999995</c:v>
                </c:pt>
                <c:pt idx="290">
                  <c:v>0.50779700000000005</c:v>
                </c:pt>
                <c:pt idx="291">
                  <c:v>0.63292579999999998</c:v>
                </c:pt>
                <c:pt idx="292">
                  <c:v>0.84481600000000001</c:v>
                </c:pt>
                <c:pt idx="293">
                  <c:v>0.76359490000000008</c:v>
                </c:pt>
                <c:pt idx="294">
                  <c:v>0.77220179999999994</c:v>
                </c:pt>
                <c:pt idx="295">
                  <c:v>0.68093619999999999</c:v>
                </c:pt>
                <c:pt idx="296">
                  <c:v>1.3542282999999999</c:v>
                </c:pt>
                <c:pt idx="297">
                  <c:v>0.73384349999999998</c:v>
                </c:pt>
                <c:pt idx="298">
                  <c:v>0.54193180000000007</c:v>
                </c:pt>
                <c:pt idx="299">
                  <c:v>0.48579939999999999</c:v>
                </c:pt>
                <c:pt idx="300">
                  <c:v>1.2003264</c:v>
                </c:pt>
                <c:pt idx="301">
                  <c:v>1.0080375000000001</c:v>
                </c:pt>
                <c:pt idx="302">
                  <c:v>0.70566189999999995</c:v>
                </c:pt>
                <c:pt idx="303">
                  <c:v>0.71615209999999996</c:v>
                </c:pt>
                <c:pt idx="304">
                  <c:v>0.80440660000000008</c:v>
                </c:pt>
                <c:pt idx="305">
                  <c:v>0.80570699999999995</c:v>
                </c:pt>
                <c:pt idx="306">
                  <c:v>0.58885699999999996</c:v>
                </c:pt>
                <c:pt idx="307">
                  <c:v>0.6276003</c:v>
                </c:pt>
                <c:pt idx="308">
                  <c:v>0.66409149999999995</c:v>
                </c:pt>
                <c:pt idx="309">
                  <c:v>0.73777429999999999</c:v>
                </c:pt>
                <c:pt idx="310">
                  <c:v>1.0722096000000001</c:v>
                </c:pt>
                <c:pt idx="311">
                  <c:v>0.81483510000000003</c:v>
                </c:pt>
                <c:pt idx="312">
                  <c:v>0.56033829999999996</c:v>
                </c:pt>
                <c:pt idx="313">
                  <c:v>0.61665110000000001</c:v>
                </c:pt>
                <c:pt idx="314">
                  <c:v>0.59118879999999996</c:v>
                </c:pt>
                <c:pt idx="315">
                  <c:v>0.49552989999999997</c:v>
                </c:pt>
                <c:pt idx="316">
                  <c:v>0.45538050000000002</c:v>
                </c:pt>
                <c:pt idx="317">
                  <c:v>0.59296329999999997</c:v>
                </c:pt>
                <c:pt idx="318">
                  <c:v>0.54853209999999997</c:v>
                </c:pt>
                <c:pt idx="319">
                  <c:v>0.53856930000000003</c:v>
                </c:pt>
                <c:pt idx="320">
                  <c:v>0.51177430000000002</c:v>
                </c:pt>
                <c:pt idx="321">
                  <c:v>0.46371040000000002</c:v>
                </c:pt>
                <c:pt idx="322">
                  <c:v>0.50258760000000002</c:v>
                </c:pt>
                <c:pt idx="323">
                  <c:v>0.44902170000000002</c:v>
                </c:pt>
                <c:pt idx="324">
                  <c:v>0.66849459999999994</c:v>
                </c:pt>
                <c:pt idx="325">
                  <c:v>0.82181960000000009</c:v>
                </c:pt>
                <c:pt idx="326">
                  <c:v>0.81636950000000008</c:v>
                </c:pt>
                <c:pt idx="327">
                  <c:v>0.49423460000000002</c:v>
                </c:pt>
                <c:pt idx="328">
                  <c:v>0.4943071</c:v>
                </c:pt>
                <c:pt idx="329">
                  <c:v>0.49013570000000001</c:v>
                </c:pt>
                <c:pt idx="330">
                  <c:v>0.97012149999999986</c:v>
                </c:pt>
                <c:pt idx="331">
                  <c:v>0.71417779999999997</c:v>
                </c:pt>
                <c:pt idx="332">
                  <c:v>0.58077240000000008</c:v>
                </c:pt>
                <c:pt idx="333">
                  <c:v>0.8220687000000001</c:v>
                </c:pt>
                <c:pt idx="334">
                  <c:v>1.0196957</c:v>
                </c:pt>
                <c:pt idx="335">
                  <c:v>0.85586529999999994</c:v>
                </c:pt>
                <c:pt idx="336">
                  <c:v>0.70185739999999996</c:v>
                </c:pt>
                <c:pt idx="337">
                  <c:v>1.1826612999999999</c:v>
                </c:pt>
                <c:pt idx="338">
                  <c:v>0.64359880000000003</c:v>
                </c:pt>
                <c:pt idx="339">
                  <c:v>0.98377840000000005</c:v>
                </c:pt>
                <c:pt idx="340">
                  <c:v>0.71018579999999998</c:v>
                </c:pt>
                <c:pt idx="341">
                  <c:v>0.78126090000000004</c:v>
                </c:pt>
                <c:pt idx="342">
                  <c:v>0.64820880000000003</c:v>
                </c:pt>
                <c:pt idx="343">
                  <c:v>0.73100670000000001</c:v>
                </c:pt>
                <c:pt idx="344">
                  <c:v>0.74480170000000001</c:v>
                </c:pt>
                <c:pt idx="345">
                  <c:v>0.59776099999999999</c:v>
                </c:pt>
                <c:pt idx="346">
                  <c:v>0.4808733</c:v>
                </c:pt>
                <c:pt idx="347">
                  <c:v>0.51626320000000003</c:v>
                </c:pt>
                <c:pt idx="348">
                  <c:v>0.49452879999999999</c:v>
                </c:pt>
                <c:pt idx="349">
                  <c:v>0.52824340000000003</c:v>
                </c:pt>
                <c:pt idx="350">
                  <c:v>0.77690380000000003</c:v>
                </c:pt>
                <c:pt idx="351">
                  <c:v>0.52326539999999999</c:v>
                </c:pt>
                <c:pt idx="352">
                  <c:v>0.48321179999999997</c:v>
                </c:pt>
                <c:pt idx="353">
                  <c:v>0.51396629999999999</c:v>
                </c:pt>
                <c:pt idx="354">
                  <c:v>0.65886809999999996</c:v>
                </c:pt>
                <c:pt idx="355">
                  <c:v>0.69271479999999996</c:v>
                </c:pt>
                <c:pt idx="356">
                  <c:v>0.54031410000000002</c:v>
                </c:pt>
                <c:pt idx="357">
                  <c:v>0.62634679999999998</c:v>
                </c:pt>
                <c:pt idx="358">
                  <c:v>0.55288420000000005</c:v>
                </c:pt>
                <c:pt idx="359">
                  <c:v>0.52671289999999993</c:v>
                </c:pt>
                <c:pt idx="360">
                  <c:v>0.48225769999999996</c:v>
                </c:pt>
                <c:pt idx="361">
                  <c:v>0.54051340000000003</c:v>
                </c:pt>
                <c:pt idx="362">
                  <c:v>0.47298160000000006</c:v>
                </c:pt>
                <c:pt idx="363">
                  <c:v>0.42324629999999996</c:v>
                </c:pt>
                <c:pt idx="364">
                  <c:v>0.46882030000000002</c:v>
                </c:pt>
                <c:pt idx="365">
                  <c:v>0.47497610000000001</c:v>
                </c:pt>
                <c:pt idx="366">
                  <c:v>0.59000560000000002</c:v>
                </c:pt>
                <c:pt idx="367">
                  <c:v>0.41807729999999999</c:v>
                </c:pt>
                <c:pt idx="368">
                  <c:v>0.47802430000000001</c:v>
                </c:pt>
                <c:pt idx="369">
                  <c:v>0.57086219999999999</c:v>
                </c:pt>
                <c:pt idx="370">
                  <c:v>0.62166650000000001</c:v>
                </c:pt>
                <c:pt idx="371">
                  <c:v>0.66514640000000003</c:v>
                </c:pt>
                <c:pt idx="372">
                  <c:v>0.50631530000000002</c:v>
                </c:pt>
                <c:pt idx="373">
                  <c:v>0.43522500000000003</c:v>
                </c:pt>
                <c:pt idx="374">
                  <c:v>0.4810682</c:v>
                </c:pt>
                <c:pt idx="375">
                  <c:v>0.44700820000000002</c:v>
                </c:pt>
                <c:pt idx="376">
                  <c:v>0.50575510000000001</c:v>
                </c:pt>
                <c:pt idx="377">
                  <c:v>0.43930469999999999</c:v>
                </c:pt>
                <c:pt idx="378">
                  <c:v>0.43150619999999995</c:v>
                </c:pt>
                <c:pt idx="379">
                  <c:v>0.71283600000000003</c:v>
                </c:pt>
                <c:pt idx="380">
                  <c:v>0.51538759999999995</c:v>
                </c:pt>
                <c:pt idx="381">
                  <c:v>0.57496599999999998</c:v>
                </c:pt>
                <c:pt idx="382">
                  <c:v>0.44194300000000003</c:v>
                </c:pt>
                <c:pt idx="383">
                  <c:v>0.58798050000000002</c:v>
                </c:pt>
                <c:pt idx="384">
                  <c:v>0.53300009999999998</c:v>
                </c:pt>
                <c:pt idx="385">
                  <c:v>0.48301000000000005</c:v>
                </c:pt>
                <c:pt idx="386">
                  <c:v>0.41035070000000001</c:v>
                </c:pt>
                <c:pt idx="387">
                  <c:v>1.1134412999999999</c:v>
                </c:pt>
                <c:pt idx="388">
                  <c:v>0.76728730000000001</c:v>
                </c:pt>
                <c:pt idx="389">
                  <c:v>0.51462390000000002</c:v>
                </c:pt>
                <c:pt idx="390">
                  <c:v>0.5270648</c:v>
                </c:pt>
                <c:pt idx="391">
                  <c:v>1.0000414</c:v>
                </c:pt>
                <c:pt idx="392">
                  <c:v>1.1238410000000001</c:v>
                </c:pt>
                <c:pt idx="393">
                  <c:v>0.84851109999999996</c:v>
                </c:pt>
                <c:pt idx="394">
                  <c:v>0.65592170000000005</c:v>
                </c:pt>
                <c:pt idx="395">
                  <c:v>0.76065459999999996</c:v>
                </c:pt>
                <c:pt idx="396">
                  <c:v>0.81145680000000009</c:v>
                </c:pt>
                <c:pt idx="397">
                  <c:v>0.4764562</c:v>
                </c:pt>
                <c:pt idx="398">
                  <c:v>0.46988750000000001</c:v>
                </c:pt>
                <c:pt idx="399">
                  <c:v>0.64581200000000005</c:v>
                </c:pt>
                <c:pt idx="400">
                  <c:v>0.59746160000000004</c:v>
                </c:pt>
                <c:pt idx="401">
                  <c:v>0.58637899999999998</c:v>
                </c:pt>
                <c:pt idx="402">
                  <c:v>1.1381835</c:v>
                </c:pt>
                <c:pt idx="403">
                  <c:v>0.65726059999999997</c:v>
                </c:pt>
                <c:pt idx="404">
                  <c:v>0.53646919999999998</c:v>
                </c:pt>
                <c:pt idx="405">
                  <c:v>0.43739509999999998</c:v>
                </c:pt>
                <c:pt idx="406">
                  <c:v>0.62754949999999998</c:v>
                </c:pt>
                <c:pt idx="407">
                  <c:v>0.5618263</c:v>
                </c:pt>
                <c:pt idx="408">
                  <c:v>0.59423170000000003</c:v>
                </c:pt>
                <c:pt idx="409">
                  <c:v>0.49218400000000001</c:v>
                </c:pt>
                <c:pt idx="410">
                  <c:v>0.79382980000000003</c:v>
                </c:pt>
                <c:pt idx="411">
                  <c:v>0.87741309999999995</c:v>
                </c:pt>
                <c:pt idx="412">
                  <c:v>0.4870353</c:v>
                </c:pt>
                <c:pt idx="413">
                  <c:v>0.56466399999999994</c:v>
                </c:pt>
                <c:pt idx="414">
                  <c:v>0.48166029999999999</c:v>
                </c:pt>
                <c:pt idx="415">
                  <c:v>1.1250401999999999</c:v>
                </c:pt>
                <c:pt idx="416">
                  <c:v>0.57667440000000003</c:v>
                </c:pt>
                <c:pt idx="417">
                  <c:v>0.83047710000000008</c:v>
                </c:pt>
                <c:pt idx="418">
                  <c:v>0.57589259999999998</c:v>
                </c:pt>
                <c:pt idx="419">
                  <c:v>0.51317350000000006</c:v>
                </c:pt>
                <c:pt idx="420">
                  <c:v>0.5258564</c:v>
                </c:pt>
                <c:pt idx="421">
                  <c:v>0.9274654</c:v>
                </c:pt>
                <c:pt idx="422">
                  <c:v>1.1706212</c:v>
                </c:pt>
                <c:pt idx="423">
                  <c:v>0.64332030000000007</c:v>
                </c:pt>
                <c:pt idx="424">
                  <c:v>0.41455499999999995</c:v>
                </c:pt>
                <c:pt idx="425">
                  <c:v>1.2612877</c:v>
                </c:pt>
                <c:pt idx="426">
                  <c:v>0.70433329999999994</c:v>
                </c:pt>
                <c:pt idx="427">
                  <c:v>1.1204297999999999</c:v>
                </c:pt>
                <c:pt idx="428">
                  <c:v>2.4083277999999999</c:v>
                </c:pt>
                <c:pt idx="429">
                  <c:v>0.90810900000000006</c:v>
                </c:pt>
                <c:pt idx="430">
                  <c:v>1.3925421</c:v>
                </c:pt>
                <c:pt idx="431">
                  <c:v>0.99248619999999999</c:v>
                </c:pt>
                <c:pt idx="432">
                  <c:v>0.60422370000000003</c:v>
                </c:pt>
                <c:pt idx="433">
                  <c:v>0.4001673</c:v>
                </c:pt>
                <c:pt idx="434">
                  <c:v>1.2197388</c:v>
                </c:pt>
                <c:pt idx="435">
                  <c:v>0.92910939999999997</c:v>
                </c:pt>
                <c:pt idx="436">
                  <c:v>1.2786265999999999</c:v>
                </c:pt>
                <c:pt idx="437">
                  <c:v>0.74975019999999992</c:v>
                </c:pt>
                <c:pt idx="438">
                  <c:v>0.50575819999999994</c:v>
                </c:pt>
                <c:pt idx="439">
                  <c:v>0.63120799999999999</c:v>
                </c:pt>
                <c:pt idx="440">
                  <c:v>0.56895759999999995</c:v>
                </c:pt>
                <c:pt idx="441">
                  <c:v>0.60603469999999993</c:v>
                </c:pt>
                <c:pt idx="442">
                  <c:v>0.92315839999999993</c:v>
                </c:pt>
                <c:pt idx="443">
                  <c:v>0.71097829999999995</c:v>
                </c:pt>
                <c:pt idx="444">
                  <c:v>0.81430919999999996</c:v>
                </c:pt>
                <c:pt idx="445">
                  <c:v>1.2284569999999999</c:v>
                </c:pt>
                <c:pt idx="446">
                  <c:v>0.70805149999999994</c:v>
                </c:pt>
                <c:pt idx="447">
                  <c:v>1.8182251</c:v>
                </c:pt>
                <c:pt idx="448">
                  <c:v>1.6589353</c:v>
                </c:pt>
                <c:pt idx="449">
                  <c:v>1.103267</c:v>
                </c:pt>
                <c:pt idx="450">
                  <c:v>1.0362035999999999</c:v>
                </c:pt>
                <c:pt idx="451">
                  <c:v>0.58797820000000001</c:v>
                </c:pt>
                <c:pt idx="452">
                  <c:v>0.92408230000000002</c:v>
                </c:pt>
                <c:pt idx="453">
                  <c:v>0.79436010000000001</c:v>
                </c:pt>
                <c:pt idx="454">
                  <c:v>0.76413229999999999</c:v>
                </c:pt>
                <c:pt idx="455">
                  <c:v>0.94056950000000006</c:v>
                </c:pt>
                <c:pt idx="456">
                  <c:v>0.61843209999999993</c:v>
                </c:pt>
                <c:pt idx="457">
                  <c:v>0.55333070000000006</c:v>
                </c:pt>
                <c:pt idx="458">
                  <c:v>1.2097787</c:v>
                </c:pt>
                <c:pt idx="459">
                  <c:v>1.4356982</c:v>
                </c:pt>
                <c:pt idx="460">
                  <c:v>1.8296670000000002</c:v>
                </c:pt>
                <c:pt idx="461">
                  <c:v>0.7751266</c:v>
                </c:pt>
                <c:pt idx="462">
                  <c:v>1.108419</c:v>
                </c:pt>
                <c:pt idx="463">
                  <c:v>0.75795469999999998</c:v>
                </c:pt>
                <c:pt idx="464">
                  <c:v>0.69903519999999997</c:v>
                </c:pt>
                <c:pt idx="465">
                  <c:v>0.47667500000000002</c:v>
                </c:pt>
                <c:pt idx="466">
                  <c:v>0.7163638</c:v>
                </c:pt>
                <c:pt idx="467">
                  <c:v>0.46310659999999998</c:v>
                </c:pt>
                <c:pt idx="468">
                  <c:v>0.46489729999999996</c:v>
                </c:pt>
                <c:pt idx="469">
                  <c:v>1.1494259</c:v>
                </c:pt>
                <c:pt idx="470">
                  <c:v>1.1660225</c:v>
                </c:pt>
                <c:pt idx="471">
                  <c:v>0.5642722</c:v>
                </c:pt>
                <c:pt idx="472">
                  <c:v>0.48916760000000004</c:v>
                </c:pt>
                <c:pt idx="473">
                  <c:v>0.9717711</c:v>
                </c:pt>
                <c:pt idx="474">
                  <c:v>0.73431049999999998</c:v>
                </c:pt>
                <c:pt idx="475">
                  <c:v>0.81794539999999993</c:v>
                </c:pt>
                <c:pt idx="476">
                  <c:v>0.67739569999999993</c:v>
                </c:pt>
                <c:pt idx="477">
                  <c:v>0.5922385</c:v>
                </c:pt>
                <c:pt idx="478">
                  <c:v>1.7042587000000002</c:v>
                </c:pt>
                <c:pt idx="479">
                  <c:v>0.73109800000000003</c:v>
                </c:pt>
                <c:pt idx="480">
                  <c:v>0.68245329999999993</c:v>
                </c:pt>
                <c:pt idx="481">
                  <c:v>0.52634420000000004</c:v>
                </c:pt>
                <c:pt idx="482">
                  <c:v>0.66062339999999997</c:v>
                </c:pt>
                <c:pt idx="483">
                  <c:v>0.55997399999999997</c:v>
                </c:pt>
                <c:pt idx="484">
                  <c:v>0.56577880000000003</c:v>
                </c:pt>
                <c:pt idx="485">
                  <c:v>0.48282100000000006</c:v>
                </c:pt>
                <c:pt idx="486">
                  <c:v>0.87092739999999991</c:v>
                </c:pt>
                <c:pt idx="487">
                  <c:v>1.1192343</c:v>
                </c:pt>
                <c:pt idx="488">
                  <c:v>0.88077320000000003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13920"/>
        <c:axId val="46958848"/>
      </c:lineChart>
      <c:dateAx>
        <c:axId val="47313920"/>
        <c:scaling>
          <c:orientation val="minMax"/>
          <c:min val="39308"/>
        </c:scaling>
        <c:delete val="0"/>
        <c:axPos val="b"/>
        <c:numFmt formatCode="mmm\-yy" sourceLinked="0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6958848"/>
        <c:crossesAt val="-0.2"/>
        <c:auto val="1"/>
        <c:lblOffset val="100"/>
        <c:baseTimeUnit val="days"/>
      </c:dateAx>
      <c:valAx>
        <c:axId val="46958848"/>
        <c:scaling>
          <c:orientation val="minMax"/>
          <c:max val="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1.7772333947700506E-2"/>
              <c:y val="3.9589235127478882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7313920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5.5225839127370183E-2"/>
          <c:y val="0.90243057366173596"/>
          <c:w val="0.89999986764610507"/>
          <c:h val="8.55279182817379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259361391136634E-2"/>
          <c:y val="0.11652169082930618"/>
          <c:w val="0.91220155809713244"/>
          <c:h val="0.71323557184913622"/>
        </c:manualLayout>
      </c:layout>
      <c:lineChart>
        <c:grouping val="standard"/>
        <c:varyColors val="0"/>
        <c:ser>
          <c:idx val="3"/>
          <c:order val="0"/>
          <c:tx>
            <c:strRef>
              <c:f>G57B!$B$1</c:f>
              <c:strCache>
                <c:ptCount val="1"/>
                <c:pt idx="0">
                  <c:v>Pensiones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G57B!$A$2:$A$1979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G57B!$B$2:$B$1979</c:f>
              <c:numCache>
                <c:formatCode>0.00</c:formatCode>
                <c:ptCount val="1978"/>
                <c:pt idx="0">
                  <c:v>0.51820149999999998</c:v>
                </c:pt>
                <c:pt idx="1">
                  <c:v>0.66806909999999997</c:v>
                </c:pt>
                <c:pt idx="2">
                  <c:v>0.64555209999999996</c:v>
                </c:pt>
                <c:pt idx="3">
                  <c:v>0.4684952</c:v>
                </c:pt>
                <c:pt idx="4">
                  <c:v>0.52496720000000008</c:v>
                </c:pt>
                <c:pt idx="5">
                  <c:v>0.5169378</c:v>
                </c:pt>
                <c:pt idx="6">
                  <c:v>0.47221570000000002</c:v>
                </c:pt>
                <c:pt idx="7">
                  <c:v>0.50419939999999996</c:v>
                </c:pt>
                <c:pt idx="8">
                  <c:v>1.2752796</c:v>
                </c:pt>
                <c:pt idx="9">
                  <c:v>1.4862059000000001</c:v>
                </c:pt>
                <c:pt idx="10">
                  <c:v>1.0733022000000001</c:v>
                </c:pt>
                <c:pt idx="11">
                  <c:v>0.75809850000000001</c:v>
                </c:pt>
                <c:pt idx="12">
                  <c:v>0.66624209999999995</c:v>
                </c:pt>
                <c:pt idx="13">
                  <c:v>1.3782577</c:v>
                </c:pt>
                <c:pt idx="14">
                  <c:v>2.6837928999999998</c:v>
                </c:pt>
                <c:pt idx="15">
                  <c:v>1.3868859</c:v>
                </c:pt>
                <c:pt idx="16">
                  <c:v>0.93223249999999991</c:v>
                </c:pt>
                <c:pt idx="17">
                  <c:v>1.4673099000000001</c:v>
                </c:pt>
                <c:pt idx="18">
                  <c:v>0.96820889999999993</c:v>
                </c:pt>
                <c:pt idx="19">
                  <c:v>0.91033610000000009</c:v>
                </c:pt>
                <c:pt idx="20">
                  <c:v>1.1013504999999999</c:v>
                </c:pt>
                <c:pt idx="21">
                  <c:v>0.81171549999999992</c:v>
                </c:pt>
                <c:pt idx="22">
                  <c:v>1.0780384000000001</c:v>
                </c:pt>
                <c:pt idx="23">
                  <c:v>0.91629360000000004</c:v>
                </c:pt>
                <c:pt idx="24">
                  <c:v>1.0336972</c:v>
                </c:pt>
                <c:pt idx="25">
                  <c:v>1.9070251999999999</c:v>
                </c:pt>
                <c:pt idx="26">
                  <c:v>2.1319979</c:v>
                </c:pt>
                <c:pt idx="27">
                  <c:v>1.5640294999999997</c:v>
                </c:pt>
                <c:pt idx="28">
                  <c:v>2.4269999000000002</c:v>
                </c:pt>
                <c:pt idx="29">
                  <c:v>1.7268206000000001</c:v>
                </c:pt>
                <c:pt idx="30">
                  <c:v>1.3157424</c:v>
                </c:pt>
                <c:pt idx="31">
                  <c:v>0.98843690000000006</c:v>
                </c:pt>
                <c:pt idx="32">
                  <c:v>1.2701294999999999</c:v>
                </c:pt>
                <c:pt idx="33">
                  <c:v>0.81104569999999998</c:v>
                </c:pt>
                <c:pt idx="34">
                  <c:v>1.2446161</c:v>
                </c:pt>
                <c:pt idx="35">
                  <c:v>1.0169166999999999</c:v>
                </c:pt>
                <c:pt idx="36">
                  <c:v>0.74603869999999994</c:v>
                </c:pt>
                <c:pt idx="37">
                  <c:v>0.60195969999999999</c:v>
                </c:pt>
                <c:pt idx="38">
                  <c:v>0.64752239999999994</c:v>
                </c:pt>
                <c:pt idx="39">
                  <c:v>0.43328380000000005</c:v>
                </c:pt>
                <c:pt idx="40">
                  <c:v>0.96289099999999994</c:v>
                </c:pt>
                <c:pt idx="41">
                  <c:v>1.1372974</c:v>
                </c:pt>
                <c:pt idx="42">
                  <c:v>1.3958507</c:v>
                </c:pt>
                <c:pt idx="43">
                  <c:v>1.0540103000000001</c:v>
                </c:pt>
                <c:pt idx="44">
                  <c:v>0.97782610000000003</c:v>
                </c:pt>
                <c:pt idx="45">
                  <c:v>0.96157150000000002</c:v>
                </c:pt>
                <c:pt idx="46">
                  <c:v>0.81794309999999992</c:v>
                </c:pt>
                <c:pt idx="47">
                  <c:v>1.5857256</c:v>
                </c:pt>
                <c:pt idx="48">
                  <c:v>2.2366167999999997</c:v>
                </c:pt>
                <c:pt idx="49">
                  <c:v>1.0207534</c:v>
                </c:pt>
                <c:pt idx="50">
                  <c:v>0.46899510000000005</c:v>
                </c:pt>
                <c:pt idx="51">
                  <c:v>0.74947209999999997</c:v>
                </c:pt>
                <c:pt idx="52">
                  <c:v>1.8204391</c:v>
                </c:pt>
                <c:pt idx="53">
                  <c:v>1.2059006999999999</c:v>
                </c:pt>
                <c:pt idx="54">
                  <c:v>0.99731920000000007</c:v>
                </c:pt>
                <c:pt idx="55">
                  <c:v>0.53749020000000003</c:v>
                </c:pt>
                <c:pt idx="56">
                  <c:v>0.9744020000000001</c:v>
                </c:pt>
                <c:pt idx="57">
                  <c:v>1.9332263999999999</c:v>
                </c:pt>
                <c:pt idx="58">
                  <c:v>1.4252566</c:v>
                </c:pt>
                <c:pt idx="59">
                  <c:v>3.0375053999999997</c:v>
                </c:pt>
                <c:pt idx="60">
                  <c:v>2.3423775999999998</c:v>
                </c:pt>
                <c:pt idx="61">
                  <c:v>0.90141460000000007</c:v>
                </c:pt>
                <c:pt idx="62">
                  <c:v>0.51204930000000004</c:v>
                </c:pt>
                <c:pt idx="63">
                  <c:v>3.1530825</c:v>
                </c:pt>
                <c:pt idx="64">
                  <c:v>7.6248659999999999</c:v>
                </c:pt>
                <c:pt idx="65">
                  <c:v>4.8035942999999994</c:v>
                </c:pt>
                <c:pt idx="66">
                  <c:v>1.5410972999999999</c:v>
                </c:pt>
                <c:pt idx="67">
                  <c:v>3.3977463000000001</c:v>
                </c:pt>
                <c:pt idx="68">
                  <c:v>4.3833269000000001</c:v>
                </c:pt>
                <c:pt idx="69">
                  <c:v>3.7460817</c:v>
                </c:pt>
                <c:pt idx="70">
                  <c:v>3.8258801</c:v>
                </c:pt>
                <c:pt idx="71">
                  <c:v>1.9774168000000001</c:v>
                </c:pt>
                <c:pt idx="72">
                  <c:v>1.5269081</c:v>
                </c:pt>
                <c:pt idx="73">
                  <c:v>1.5381785000000001</c:v>
                </c:pt>
                <c:pt idx="74">
                  <c:v>1.5173715999999999</c:v>
                </c:pt>
                <c:pt idx="75">
                  <c:v>1.0718033</c:v>
                </c:pt>
                <c:pt idx="76">
                  <c:v>1.7795922</c:v>
                </c:pt>
                <c:pt idx="77">
                  <c:v>1.0477018</c:v>
                </c:pt>
                <c:pt idx="78">
                  <c:v>0.68848799999999999</c:v>
                </c:pt>
                <c:pt idx="79">
                  <c:v>0.63014150000000002</c:v>
                </c:pt>
                <c:pt idx="80">
                  <c:v>0.81711089999999997</c:v>
                </c:pt>
                <c:pt idx="81">
                  <c:v>0.96903319999999993</c:v>
                </c:pt>
                <c:pt idx="82">
                  <c:v>1.2062543999999999</c:v>
                </c:pt>
                <c:pt idx="83">
                  <c:v>0.97571129999999995</c:v>
                </c:pt>
                <c:pt idx="84">
                  <c:v>1.0737781</c:v>
                </c:pt>
                <c:pt idx="85">
                  <c:v>1.0646849</c:v>
                </c:pt>
                <c:pt idx="86">
                  <c:v>0.89741930000000003</c:v>
                </c:pt>
                <c:pt idx="87">
                  <c:v>0.72313539999999998</c:v>
                </c:pt>
                <c:pt idx="88">
                  <c:v>1.1457052000000001</c:v>
                </c:pt>
                <c:pt idx="89">
                  <c:v>0.8470025000000001</c:v>
                </c:pt>
                <c:pt idx="90">
                  <c:v>0.5693589</c:v>
                </c:pt>
                <c:pt idx="91">
                  <c:v>1.4242466</c:v>
                </c:pt>
                <c:pt idx="92">
                  <c:v>1.3305937999999999</c:v>
                </c:pt>
                <c:pt idx="93">
                  <c:v>0.68556430000000002</c:v>
                </c:pt>
                <c:pt idx="94">
                  <c:v>1.561496</c:v>
                </c:pt>
                <c:pt idx="95">
                  <c:v>1.1956403</c:v>
                </c:pt>
                <c:pt idx="96">
                  <c:v>0.65469440000000001</c:v>
                </c:pt>
                <c:pt idx="97">
                  <c:v>0.7169397999999999</c:v>
                </c:pt>
                <c:pt idx="98">
                  <c:v>0.73040430000000001</c:v>
                </c:pt>
                <c:pt idx="99">
                  <c:v>0.94928419999999991</c:v>
                </c:pt>
                <c:pt idx="100">
                  <c:v>1.1053955</c:v>
                </c:pt>
                <c:pt idx="101">
                  <c:v>0.64333189999999996</c:v>
                </c:pt>
                <c:pt idx="102">
                  <c:v>0.72549110000000006</c:v>
                </c:pt>
                <c:pt idx="103">
                  <c:v>0.67239309999999997</c:v>
                </c:pt>
                <c:pt idx="104">
                  <c:v>0.51665419999999995</c:v>
                </c:pt>
                <c:pt idx="105">
                  <c:v>0.79327210000000004</c:v>
                </c:pt>
                <c:pt idx="106">
                  <c:v>0.81195850000000003</c:v>
                </c:pt>
                <c:pt idx="107">
                  <c:v>0.50445890000000004</c:v>
                </c:pt>
                <c:pt idx="108">
                  <c:v>0.51268160000000007</c:v>
                </c:pt>
                <c:pt idx="109">
                  <c:v>0.55893380000000004</c:v>
                </c:pt>
                <c:pt idx="110">
                  <c:v>0.70679550000000002</c:v>
                </c:pt>
                <c:pt idx="111">
                  <c:v>0.9309056</c:v>
                </c:pt>
                <c:pt idx="112">
                  <c:v>0.68425519999999995</c:v>
                </c:pt>
                <c:pt idx="113">
                  <c:v>0.87209609999999993</c:v>
                </c:pt>
                <c:pt idx="114">
                  <c:v>1.0451499</c:v>
                </c:pt>
                <c:pt idx="115">
                  <c:v>1.3804601000000001</c:v>
                </c:pt>
                <c:pt idx="116">
                  <c:v>0.86748060000000005</c:v>
                </c:pt>
                <c:pt idx="117">
                  <c:v>0.75445240000000002</c:v>
                </c:pt>
                <c:pt idx="118">
                  <c:v>0.56134030000000001</c:v>
                </c:pt>
                <c:pt idx="119">
                  <c:v>0.62297539999999996</c:v>
                </c:pt>
                <c:pt idx="120">
                  <c:v>0.54807479999999997</c:v>
                </c:pt>
                <c:pt idx="121">
                  <c:v>0.71476830000000002</c:v>
                </c:pt>
                <c:pt idx="122">
                  <c:v>0.97086150000000004</c:v>
                </c:pt>
                <c:pt idx="123">
                  <c:v>0.70346769999999992</c:v>
                </c:pt>
                <c:pt idx="124">
                  <c:v>0.73504020000000003</c:v>
                </c:pt>
                <c:pt idx="125">
                  <c:v>1.4329684</c:v>
                </c:pt>
                <c:pt idx="126">
                  <c:v>1.4897833</c:v>
                </c:pt>
                <c:pt idx="127">
                  <c:v>1.2252574000000001</c:v>
                </c:pt>
                <c:pt idx="128">
                  <c:v>1.0474745000000001</c:v>
                </c:pt>
                <c:pt idx="129">
                  <c:v>0.67266859999999995</c:v>
                </c:pt>
                <c:pt idx="130">
                  <c:v>0.54649959999999997</c:v>
                </c:pt>
                <c:pt idx="131">
                  <c:v>0.7718526</c:v>
                </c:pt>
                <c:pt idx="132">
                  <c:v>0.81719410000000003</c:v>
                </c:pt>
                <c:pt idx="133">
                  <c:v>0.87872060000000007</c:v>
                </c:pt>
                <c:pt idx="134">
                  <c:v>0.61711179999999999</c:v>
                </c:pt>
                <c:pt idx="135">
                  <c:v>0.50294149999999993</c:v>
                </c:pt>
                <c:pt idx="136">
                  <c:v>0.61638740000000003</c:v>
                </c:pt>
                <c:pt idx="137">
                  <c:v>0.68693179999999998</c:v>
                </c:pt>
                <c:pt idx="138">
                  <c:v>0.7230837</c:v>
                </c:pt>
                <c:pt idx="139">
                  <c:v>0.68323369999999994</c:v>
                </c:pt>
                <c:pt idx="140">
                  <c:v>0.50229259999999998</c:v>
                </c:pt>
                <c:pt idx="141">
                  <c:v>0.5079977</c:v>
                </c:pt>
                <c:pt idx="142">
                  <c:v>0.53126260000000003</c:v>
                </c:pt>
                <c:pt idx="143">
                  <c:v>0.43235590000000002</c:v>
                </c:pt>
                <c:pt idx="144">
                  <c:v>0.61128329999999997</c:v>
                </c:pt>
                <c:pt idx="145">
                  <c:v>1.2003254999999999</c:v>
                </c:pt>
                <c:pt idx="146">
                  <c:v>0.95494859999999993</c:v>
                </c:pt>
                <c:pt idx="147">
                  <c:v>0.82842439999999995</c:v>
                </c:pt>
                <c:pt idx="148">
                  <c:v>1.0764008999999999</c:v>
                </c:pt>
                <c:pt idx="149">
                  <c:v>1.0631463999999999</c:v>
                </c:pt>
                <c:pt idx="150">
                  <c:v>0.86948549999999991</c:v>
                </c:pt>
                <c:pt idx="151">
                  <c:v>1.299666</c:v>
                </c:pt>
                <c:pt idx="152">
                  <c:v>1.3839663</c:v>
                </c:pt>
                <c:pt idx="153">
                  <c:v>0.86487969999999992</c:v>
                </c:pt>
                <c:pt idx="154">
                  <c:v>0.59622929999999996</c:v>
                </c:pt>
                <c:pt idx="155">
                  <c:v>0.54608449999999997</c:v>
                </c:pt>
                <c:pt idx="156">
                  <c:v>0.70950930000000001</c:v>
                </c:pt>
                <c:pt idx="157">
                  <c:v>0.88298319999999997</c:v>
                </c:pt>
                <c:pt idx="158">
                  <c:v>0.70106250000000003</c:v>
                </c:pt>
                <c:pt idx="159">
                  <c:v>0.75439100000000003</c:v>
                </c:pt>
                <c:pt idx="160">
                  <c:v>0.83604490000000009</c:v>
                </c:pt>
                <c:pt idx="161">
                  <c:v>1.000016</c:v>
                </c:pt>
                <c:pt idx="162">
                  <c:v>0.88318770000000002</c:v>
                </c:pt>
                <c:pt idx="163">
                  <c:v>0.83303199999999999</c:v>
                </c:pt>
                <c:pt idx="164">
                  <c:v>0.55859429999999999</c:v>
                </c:pt>
                <c:pt idx="165">
                  <c:v>0.99262459999999997</c:v>
                </c:pt>
                <c:pt idx="166">
                  <c:v>0.99044900000000002</c:v>
                </c:pt>
                <c:pt idx="167">
                  <c:v>0.9585612</c:v>
                </c:pt>
                <c:pt idx="168">
                  <c:v>2.1306722000000002</c:v>
                </c:pt>
                <c:pt idx="169">
                  <c:v>1.4270383</c:v>
                </c:pt>
                <c:pt idx="170">
                  <c:v>0.74724270000000004</c:v>
                </c:pt>
                <c:pt idx="171">
                  <c:v>0.72693750000000001</c:v>
                </c:pt>
                <c:pt idx="172">
                  <c:v>0.88859030000000006</c:v>
                </c:pt>
                <c:pt idx="173">
                  <c:v>0.79569870000000009</c:v>
                </c:pt>
                <c:pt idx="174">
                  <c:v>1.0657577</c:v>
                </c:pt>
                <c:pt idx="175">
                  <c:v>0.98032910000000006</c:v>
                </c:pt>
                <c:pt idx="176">
                  <c:v>1.1371489000000001</c:v>
                </c:pt>
                <c:pt idx="177">
                  <c:v>0.7995083999999999</c:v>
                </c:pt>
                <c:pt idx="178">
                  <c:v>1.3918280000000001</c:v>
                </c:pt>
                <c:pt idx="179">
                  <c:v>1.3556481</c:v>
                </c:pt>
                <c:pt idx="180">
                  <c:v>3.6776954000000002</c:v>
                </c:pt>
                <c:pt idx="181">
                  <c:v>1.9037425000000001</c:v>
                </c:pt>
                <c:pt idx="182">
                  <c:v>1.6467200000000002</c:v>
                </c:pt>
                <c:pt idx="183">
                  <c:v>3.7700834000000003</c:v>
                </c:pt>
                <c:pt idx="184">
                  <c:v>3.5075820000000002</c:v>
                </c:pt>
                <c:pt idx="185">
                  <c:v>2.3852178000000004</c:v>
                </c:pt>
                <c:pt idx="186">
                  <c:v>1.9971303999999999</c:v>
                </c:pt>
                <c:pt idx="187">
                  <c:v>1.4168429999999999</c:v>
                </c:pt>
                <c:pt idx="188">
                  <c:v>1.2222454</c:v>
                </c:pt>
                <c:pt idx="189">
                  <c:v>1.8083795999999999</c:v>
                </c:pt>
                <c:pt idx="190">
                  <c:v>0.89874849999999995</c:v>
                </c:pt>
                <c:pt idx="191">
                  <c:v>0.9608182999999999</c:v>
                </c:pt>
                <c:pt idx="192">
                  <c:v>0.66952149999999999</c:v>
                </c:pt>
                <c:pt idx="193">
                  <c:v>0.70006469999999998</c:v>
                </c:pt>
                <c:pt idx="194">
                  <c:v>0.61966589999999999</c:v>
                </c:pt>
                <c:pt idx="195">
                  <c:v>2.1065149999999999</c:v>
                </c:pt>
                <c:pt idx="196">
                  <c:v>1.2774222</c:v>
                </c:pt>
                <c:pt idx="197">
                  <c:v>0.80609719999999996</c:v>
                </c:pt>
                <c:pt idx="198">
                  <c:v>0.61507420000000002</c:v>
                </c:pt>
                <c:pt idx="199">
                  <c:v>1.1808448</c:v>
                </c:pt>
                <c:pt idx="200">
                  <c:v>0.73700909999999997</c:v>
                </c:pt>
                <c:pt idx="201">
                  <c:v>1.4447942999999999</c:v>
                </c:pt>
                <c:pt idx="202">
                  <c:v>1.1648828</c:v>
                </c:pt>
                <c:pt idx="203">
                  <c:v>0.99117419999999989</c:v>
                </c:pt>
                <c:pt idx="204">
                  <c:v>0.79439769999999998</c:v>
                </c:pt>
                <c:pt idx="205">
                  <c:v>1.2437989</c:v>
                </c:pt>
                <c:pt idx="206">
                  <c:v>0.8556843999999999</c:v>
                </c:pt>
                <c:pt idx="207">
                  <c:v>1.0017261</c:v>
                </c:pt>
                <c:pt idx="208">
                  <c:v>0.71001760000000003</c:v>
                </c:pt>
                <c:pt idx="209">
                  <c:v>0.53581719999999999</c:v>
                </c:pt>
                <c:pt idx="210">
                  <c:v>0.68045509999999998</c:v>
                </c:pt>
                <c:pt idx="211">
                  <c:v>1.2977782</c:v>
                </c:pt>
                <c:pt idx="212">
                  <c:v>0.80261699999999991</c:v>
                </c:pt>
                <c:pt idx="213">
                  <c:v>0.8170902000000001</c:v>
                </c:pt>
                <c:pt idx="214">
                  <c:v>0.74838120000000008</c:v>
                </c:pt>
                <c:pt idx="215">
                  <c:v>2.0997576000000002</c:v>
                </c:pt>
                <c:pt idx="216">
                  <c:v>1.5210189000000001</c:v>
                </c:pt>
                <c:pt idx="217">
                  <c:v>1.3788074000000001</c:v>
                </c:pt>
                <c:pt idx="218">
                  <c:v>1.0405427</c:v>
                </c:pt>
                <c:pt idx="219">
                  <c:v>0.76643790000000001</c:v>
                </c:pt>
                <c:pt idx="220">
                  <c:v>1.0837988999999999</c:v>
                </c:pt>
                <c:pt idx="221">
                  <c:v>1.2523955</c:v>
                </c:pt>
                <c:pt idx="222">
                  <c:v>0.60204389999999997</c:v>
                </c:pt>
                <c:pt idx="223">
                  <c:v>0.93709629999999999</c:v>
                </c:pt>
                <c:pt idx="224">
                  <c:v>1.2469603</c:v>
                </c:pt>
                <c:pt idx="225">
                  <c:v>0.9349305</c:v>
                </c:pt>
                <c:pt idx="226">
                  <c:v>0.71786899999999998</c:v>
                </c:pt>
                <c:pt idx="227">
                  <c:v>0.44464490000000001</c:v>
                </c:pt>
                <c:pt idx="228">
                  <c:v>1.0394044999999998</c:v>
                </c:pt>
                <c:pt idx="229">
                  <c:v>0.7688914</c:v>
                </c:pt>
                <c:pt idx="230">
                  <c:v>0.95062299999999988</c:v>
                </c:pt>
                <c:pt idx="231">
                  <c:v>0.63557170000000007</c:v>
                </c:pt>
                <c:pt idx="232">
                  <c:v>1.4248371</c:v>
                </c:pt>
                <c:pt idx="233">
                  <c:v>1.8323246000000002</c:v>
                </c:pt>
                <c:pt idx="234">
                  <c:v>1.1888970000000001</c:v>
                </c:pt>
                <c:pt idx="235">
                  <c:v>0.70626900000000004</c:v>
                </c:pt>
                <c:pt idx="236">
                  <c:v>0.93947089999999989</c:v>
                </c:pt>
                <c:pt idx="237">
                  <c:v>0.87792660000000011</c:v>
                </c:pt>
                <c:pt idx="238">
                  <c:v>0.78342970000000001</c:v>
                </c:pt>
                <c:pt idx="239">
                  <c:v>1.4648305000000001</c:v>
                </c:pt>
                <c:pt idx="240">
                  <c:v>1.3821634</c:v>
                </c:pt>
                <c:pt idx="241">
                  <c:v>1.244346</c:v>
                </c:pt>
                <c:pt idx="242">
                  <c:v>0.93515769999999998</c:v>
                </c:pt>
                <c:pt idx="243">
                  <c:v>2.6746045999999999</c:v>
                </c:pt>
                <c:pt idx="244">
                  <c:v>1.5844580000000001</c:v>
                </c:pt>
                <c:pt idx="245">
                  <c:v>1.338268</c:v>
                </c:pt>
                <c:pt idx="246">
                  <c:v>0.8655797999999999</c:v>
                </c:pt>
                <c:pt idx="247">
                  <c:v>0.7825622000000001</c:v>
                </c:pt>
                <c:pt idx="248">
                  <c:v>1.8796641999999999</c:v>
                </c:pt>
                <c:pt idx="249">
                  <c:v>3.1482549</c:v>
                </c:pt>
                <c:pt idx="250">
                  <c:v>1.5999334999999999</c:v>
                </c:pt>
                <c:pt idx="251">
                  <c:v>0.9461788000000001</c:v>
                </c:pt>
                <c:pt idx="252">
                  <c:v>0.66681570000000001</c:v>
                </c:pt>
                <c:pt idx="253">
                  <c:v>0.799091</c:v>
                </c:pt>
                <c:pt idx="254">
                  <c:v>1.3781899</c:v>
                </c:pt>
                <c:pt idx="255">
                  <c:v>1.2142491</c:v>
                </c:pt>
                <c:pt idx="256">
                  <c:v>1.3060904</c:v>
                </c:pt>
                <c:pt idx="257">
                  <c:v>0.79579440000000001</c:v>
                </c:pt>
                <c:pt idx="258">
                  <c:v>0.65282810000000002</c:v>
                </c:pt>
                <c:pt idx="259">
                  <c:v>1.3646145999999999</c:v>
                </c:pt>
                <c:pt idx="260">
                  <c:v>0.99043069999999989</c:v>
                </c:pt>
                <c:pt idx="261">
                  <c:v>1.1588911</c:v>
                </c:pt>
                <c:pt idx="262">
                  <c:v>1.1586468999999999</c:v>
                </c:pt>
                <c:pt idx="263">
                  <c:v>1.0182355000000001</c:v>
                </c:pt>
                <c:pt idx="264">
                  <c:v>0.91280360000000005</c:v>
                </c:pt>
                <c:pt idx="265">
                  <c:v>1.4377688</c:v>
                </c:pt>
                <c:pt idx="266">
                  <c:v>1.6231075000000001</c:v>
                </c:pt>
                <c:pt idx="267">
                  <c:v>1.5503928</c:v>
                </c:pt>
                <c:pt idx="268">
                  <c:v>1.1180281000000001</c:v>
                </c:pt>
                <c:pt idx="269">
                  <c:v>0.85328530000000002</c:v>
                </c:pt>
                <c:pt idx="270">
                  <c:v>0.61842410000000003</c:v>
                </c:pt>
                <c:pt idx="271">
                  <c:v>0.65337489999999998</c:v>
                </c:pt>
                <c:pt idx="272">
                  <c:v>0.94135839999999993</c:v>
                </c:pt>
                <c:pt idx="273">
                  <c:v>0.81758549999999997</c:v>
                </c:pt>
                <c:pt idx="274">
                  <c:v>0.64368740000000002</c:v>
                </c:pt>
                <c:pt idx="275">
                  <c:v>0.4879561</c:v>
                </c:pt>
                <c:pt idx="276">
                  <c:v>1.1124412000000001</c:v>
                </c:pt>
                <c:pt idx="277">
                  <c:v>1.5346446</c:v>
                </c:pt>
                <c:pt idx="278">
                  <c:v>1.3520957999999998</c:v>
                </c:pt>
                <c:pt idx="279">
                  <c:v>0.75100889999999998</c:v>
                </c:pt>
                <c:pt idx="280">
                  <c:v>0.53849320000000001</c:v>
                </c:pt>
                <c:pt idx="281">
                  <c:v>0.63347489999999995</c:v>
                </c:pt>
                <c:pt idx="282">
                  <c:v>0.71935209999999994</c:v>
                </c:pt>
                <c:pt idx="283">
                  <c:v>0.66897329999999999</c:v>
                </c:pt>
                <c:pt idx="284">
                  <c:v>1.2192052</c:v>
                </c:pt>
                <c:pt idx="285">
                  <c:v>1.1971539</c:v>
                </c:pt>
                <c:pt idx="286">
                  <c:v>0.75550030000000001</c:v>
                </c:pt>
                <c:pt idx="287">
                  <c:v>1.0204953999999999</c:v>
                </c:pt>
                <c:pt idx="288">
                  <c:v>0.90208119999999992</c:v>
                </c:pt>
                <c:pt idx="289">
                  <c:v>0.87851500000000005</c:v>
                </c:pt>
                <c:pt idx="290">
                  <c:v>0.75970780000000004</c:v>
                </c:pt>
                <c:pt idx="291">
                  <c:v>0.7850163</c:v>
                </c:pt>
                <c:pt idx="292">
                  <c:v>1.1626155</c:v>
                </c:pt>
                <c:pt idx="293">
                  <c:v>1.0607740999999999</c:v>
                </c:pt>
                <c:pt idx="294">
                  <c:v>0.81707320000000005</c:v>
                </c:pt>
                <c:pt idx="295">
                  <c:v>0.99182340000000002</c:v>
                </c:pt>
                <c:pt idx="296">
                  <c:v>1.4457731</c:v>
                </c:pt>
                <c:pt idx="297">
                  <c:v>1.213835</c:v>
                </c:pt>
                <c:pt idx="298">
                  <c:v>0.96012289999999989</c:v>
                </c:pt>
                <c:pt idx="299">
                  <c:v>0.62191459999999998</c:v>
                </c:pt>
                <c:pt idx="300">
                  <c:v>1.3869408999999999</c:v>
                </c:pt>
                <c:pt idx="301">
                  <c:v>1.4545053000000001</c:v>
                </c:pt>
                <c:pt idx="302">
                  <c:v>1.0497783999999999</c:v>
                </c:pt>
                <c:pt idx="303">
                  <c:v>0.83083740000000006</c:v>
                </c:pt>
                <c:pt idx="304">
                  <c:v>1.0907560000000001</c:v>
                </c:pt>
                <c:pt idx="305">
                  <c:v>1.0596029</c:v>
                </c:pt>
                <c:pt idx="306">
                  <c:v>0.90693000000000001</c:v>
                </c:pt>
                <c:pt idx="307">
                  <c:v>0.7006291</c:v>
                </c:pt>
                <c:pt idx="308">
                  <c:v>0.82917170000000007</c:v>
                </c:pt>
                <c:pt idx="309">
                  <c:v>0.93926559999999992</c:v>
                </c:pt>
                <c:pt idx="310">
                  <c:v>1.1728458000000002</c:v>
                </c:pt>
                <c:pt idx="311">
                  <c:v>1.1288921999999999</c:v>
                </c:pt>
                <c:pt idx="312">
                  <c:v>0.77972299999999994</c:v>
                </c:pt>
                <c:pt idx="313">
                  <c:v>0.60089100000000006</c:v>
                </c:pt>
                <c:pt idx="314">
                  <c:v>0.68647590000000003</c:v>
                </c:pt>
                <c:pt idx="315">
                  <c:v>0.58141500000000002</c:v>
                </c:pt>
                <c:pt idx="316">
                  <c:v>0.59358569999999999</c:v>
                </c:pt>
                <c:pt idx="317">
                  <c:v>0.74584600000000001</c:v>
                </c:pt>
                <c:pt idx="318">
                  <c:v>0.64873350000000007</c:v>
                </c:pt>
                <c:pt idx="319">
                  <c:v>0.5192445</c:v>
                </c:pt>
                <c:pt idx="320">
                  <c:v>0.47744690000000001</c:v>
                </c:pt>
                <c:pt idx="321">
                  <c:v>0.46451049999999999</c:v>
                </c:pt>
                <c:pt idx="322">
                  <c:v>0.50742160000000003</c:v>
                </c:pt>
                <c:pt idx="323">
                  <c:v>0.52907470000000001</c:v>
                </c:pt>
                <c:pt idx="324">
                  <c:v>0.78896669999999991</c:v>
                </c:pt>
                <c:pt idx="325">
                  <c:v>1.0707743000000001</c:v>
                </c:pt>
                <c:pt idx="326">
                  <c:v>1.0226766999999999</c:v>
                </c:pt>
                <c:pt idx="327">
                  <c:v>0.59939640000000005</c:v>
                </c:pt>
                <c:pt idx="328">
                  <c:v>0.53668870000000002</c:v>
                </c:pt>
                <c:pt idx="329">
                  <c:v>0.53905219999999998</c:v>
                </c:pt>
                <c:pt idx="330">
                  <c:v>1.0660218000000001</c:v>
                </c:pt>
                <c:pt idx="331">
                  <c:v>1.0606681</c:v>
                </c:pt>
                <c:pt idx="332">
                  <c:v>0.59382500000000005</c:v>
                </c:pt>
                <c:pt idx="333">
                  <c:v>0.82616359999999989</c:v>
                </c:pt>
                <c:pt idx="334">
                  <c:v>1.1823233</c:v>
                </c:pt>
                <c:pt idx="335">
                  <c:v>0.88443540000000009</c:v>
                </c:pt>
                <c:pt idx="336">
                  <c:v>0.90053379999999994</c:v>
                </c:pt>
                <c:pt idx="337">
                  <c:v>1.2391976</c:v>
                </c:pt>
                <c:pt idx="338">
                  <c:v>1.0109672999999999</c:v>
                </c:pt>
                <c:pt idx="339">
                  <c:v>1.2642266</c:v>
                </c:pt>
                <c:pt idx="340">
                  <c:v>1.1294584999999999</c:v>
                </c:pt>
                <c:pt idx="341">
                  <c:v>0.91098449999999997</c:v>
                </c:pt>
                <c:pt idx="342">
                  <c:v>0.81266620000000001</c:v>
                </c:pt>
                <c:pt idx="343">
                  <c:v>0.95667480000000005</c:v>
                </c:pt>
                <c:pt idx="344">
                  <c:v>0.78520499999999993</c:v>
                </c:pt>
                <c:pt idx="345">
                  <c:v>0.75462790000000002</c:v>
                </c:pt>
                <c:pt idx="346">
                  <c:v>0.52198040000000001</c:v>
                </c:pt>
                <c:pt idx="347">
                  <c:v>0.56563929999999996</c:v>
                </c:pt>
                <c:pt idx="348">
                  <c:v>0.52213679999999996</c:v>
                </c:pt>
                <c:pt idx="349">
                  <c:v>0.51754820000000001</c:v>
                </c:pt>
                <c:pt idx="350">
                  <c:v>0.89240640000000004</c:v>
                </c:pt>
                <c:pt idx="351">
                  <c:v>0.68969269999999994</c:v>
                </c:pt>
                <c:pt idx="352">
                  <c:v>0.48802460000000003</c:v>
                </c:pt>
                <c:pt idx="353">
                  <c:v>0.58412350000000002</c:v>
                </c:pt>
                <c:pt idx="354">
                  <c:v>0.73481340000000006</c:v>
                </c:pt>
                <c:pt idx="355">
                  <c:v>0.73781589999999997</c:v>
                </c:pt>
                <c:pt idx="356">
                  <c:v>0.69978970000000007</c:v>
                </c:pt>
                <c:pt idx="357">
                  <c:v>0.58473140000000001</c:v>
                </c:pt>
                <c:pt idx="358">
                  <c:v>0.5706869</c:v>
                </c:pt>
                <c:pt idx="359">
                  <c:v>0.57148750000000004</c:v>
                </c:pt>
                <c:pt idx="360">
                  <c:v>0.48030859999999997</c:v>
                </c:pt>
                <c:pt idx="361">
                  <c:v>0.53327049999999998</c:v>
                </c:pt>
                <c:pt idx="362">
                  <c:v>0.53655339999999996</c:v>
                </c:pt>
                <c:pt idx="363">
                  <c:v>0.47522359999999997</c:v>
                </c:pt>
                <c:pt idx="364">
                  <c:v>0.36730170000000001</c:v>
                </c:pt>
                <c:pt idx="365">
                  <c:v>0.431392</c:v>
                </c:pt>
                <c:pt idx="366">
                  <c:v>0.60756279999999996</c:v>
                </c:pt>
                <c:pt idx="367">
                  <c:v>0.48885800000000001</c:v>
                </c:pt>
                <c:pt idx="368">
                  <c:v>0.42990779999999995</c:v>
                </c:pt>
                <c:pt idx="369">
                  <c:v>0.48090379999999999</c:v>
                </c:pt>
                <c:pt idx="370">
                  <c:v>0.61558630000000003</c:v>
                </c:pt>
                <c:pt idx="371">
                  <c:v>0.6884789</c:v>
                </c:pt>
                <c:pt idx="372">
                  <c:v>0.54437119999999994</c:v>
                </c:pt>
                <c:pt idx="373">
                  <c:v>0.3802219</c:v>
                </c:pt>
                <c:pt idx="374">
                  <c:v>0.42206810000000006</c:v>
                </c:pt>
                <c:pt idx="375">
                  <c:v>0.45076930000000004</c:v>
                </c:pt>
                <c:pt idx="376">
                  <c:v>0.5500294</c:v>
                </c:pt>
                <c:pt idx="377">
                  <c:v>0.47067829999999999</c:v>
                </c:pt>
                <c:pt idx="378">
                  <c:v>0.34277920000000001</c:v>
                </c:pt>
                <c:pt idx="379">
                  <c:v>0.6522384</c:v>
                </c:pt>
                <c:pt idx="380">
                  <c:v>0.58728659999999999</c:v>
                </c:pt>
                <c:pt idx="381">
                  <c:v>0.53404660000000004</c:v>
                </c:pt>
                <c:pt idx="382">
                  <c:v>0.47759570000000001</c:v>
                </c:pt>
                <c:pt idx="383">
                  <c:v>0.54312500000000008</c:v>
                </c:pt>
                <c:pt idx="384">
                  <c:v>0.53460779999999997</c:v>
                </c:pt>
                <c:pt idx="385">
                  <c:v>0.57884849999999999</c:v>
                </c:pt>
                <c:pt idx="386">
                  <c:v>0.39003270000000001</c:v>
                </c:pt>
                <c:pt idx="387">
                  <c:v>1.0615513000000001</c:v>
                </c:pt>
                <c:pt idx="388">
                  <c:v>1.0123778999999999</c:v>
                </c:pt>
                <c:pt idx="389">
                  <c:v>0.63830850000000006</c:v>
                </c:pt>
                <c:pt idx="390">
                  <c:v>0.61236889999999999</c:v>
                </c:pt>
                <c:pt idx="391">
                  <c:v>1.1417326999999999</c:v>
                </c:pt>
                <c:pt idx="392">
                  <c:v>1.2985517</c:v>
                </c:pt>
                <c:pt idx="393">
                  <c:v>1.1390282</c:v>
                </c:pt>
                <c:pt idx="394">
                  <c:v>0.84856949999999998</c:v>
                </c:pt>
                <c:pt idx="395">
                  <c:v>0.88400800000000002</c:v>
                </c:pt>
                <c:pt idx="396">
                  <c:v>0.96994950000000002</c:v>
                </c:pt>
                <c:pt idx="397">
                  <c:v>0.68801069999999998</c:v>
                </c:pt>
                <c:pt idx="398">
                  <c:v>0.65207879999999996</c:v>
                </c:pt>
                <c:pt idx="399">
                  <c:v>0.81193589999999993</c:v>
                </c:pt>
                <c:pt idx="400">
                  <c:v>0.7577469</c:v>
                </c:pt>
                <c:pt idx="401">
                  <c:v>0.77614609999999995</c:v>
                </c:pt>
                <c:pt idx="402">
                  <c:v>1.3497787000000001</c:v>
                </c:pt>
                <c:pt idx="403">
                  <c:v>0.85579530000000004</c:v>
                </c:pt>
                <c:pt idx="404">
                  <c:v>0.59039200000000003</c:v>
                </c:pt>
                <c:pt idx="405">
                  <c:v>0.52400469999999999</c:v>
                </c:pt>
                <c:pt idx="406">
                  <c:v>0.62909690000000007</c:v>
                </c:pt>
                <c:pt idx="407">
                  <c:v>0.65190680000000001</c:v>
                </c:pt>
                <c:pt idx="408">
                  <c:v>0.81967459999999992</c:v>
                </c:pt>
                <c:pt idx="409">
                  <c:v>0.46958759999999999</c:v>
                </c:pt>
                <c:pt idx="410">
                  <c:v>0.69447190000000003</c:v>
                </c:pt>
                <c:pt idx="411">
                  <c:v>0.82341839999999999</c:v>
                </c:pt>
                <c:pt idx="412">
                  <c:v>0.5612881999999999</c:v>
                </c:pt>
                <c:pt idx="413">
                  <c:v>0.68463499999999999</c:v>
                </c:pt>
                <c:pt idx="414">
                  <c:v>0.60426229999999992</c:v>
                </c:pt>
                <c:pt idx="415">
                  <c:v>1.2495262</c:v>
                </c:pt>
                <c:pt idx="416">
                  <c:v>0.84229000000000009</c:v>
                </c:pt>
                <c:pt idx="417">
                  <c:v>1.0575235999999999</c:v>
                </c:pt>
                <c:pt idx="418">
                  <c:v>0.78850599999999993</c:v>
                </c:pt>
                <c:pt idx="419">
                  <c:v>0.6077207</c:v>
                </c:pt>
                <c:pt idx="420">
                  <c:v>0.45497180000000004</c:v>
                </c:pt>
                <c:pt idx="421">
                  <c:v>1.0203892000000001</c:v>
                </c:pt>
                <c:pt idx="422">
                  <c:v>1.1457181000000001</c:v>
                </c:pt>
                <c:pt idx="423">
                  <c:v>0.91314919999999999</c:v>
                </c:pt>
                <c:pt idx="424">
                  <c:v>0.4790372</c:v>
                </c:pt>
                <c:pt idx="425">
                  <c:v>1.0231405</c:v>
                </c:pt>
                <c:pt idx="426">
                  <c:v>1.0060099</c:v>
                </c:pt>
                <c:pt idx="427">
                  <c:v>1.4402170000000001</c:v>
                </c:pt>
                <c:pt idx="428">
                  <c:v>2.5567956999999999</c:v>
                </c:pt>
                <c:pt idx="429">
                  <c:v>1.4086480000000001</c:v>
                </c:pt>
                <c:pt idx="430">
                  <c:v>1.5157700000000001</c:v>
                </c:pt>
                <c:pt idx="431">
                  <c:v>1.7179584000000001</c:v>
                </c:pt>
                <c:pt idx="432">
                  <c:v>0.89779960000000003</c:v>
                </c:pt>
                <c:pt idx="433">
                  <c:v>0.55757319999999999</c:v>
                </c:pt>
                <c:pt idx="434">
                  <c:v>1.6919606</c:v>
                </c:pt>
                <c:pt idx="435">
                  <c:v>1.3521226000000002</c:v>
                </c:pt>
                <c:pt idx="436">
                  <c:v>1.6019852999999999</c:v>
                </c:pt>
                <c:pt idx="437">
                  <c:v>1.079342</c:v>
                </c:pt>
                <c:pt idx="438">
                  <c:v>0.59224120000000002</c:v>
                </c:pt>
                <c:pt idx="439">
                  <c:v>0.74665300000000001</c:v>
                </c:pt>
                <c:pt idx="440">
                  <c:v>0.77175240000000001</c:v>
                </c:pt>
                <c:pt idx="441">
                  <c:v>0.7231339</c:v>
                </c:pt>
                <c:pt idx="442">
                  <c:v>1.1875287999999999</c:v>
                </c:pt>
                <c:pt idx="443">
                  <c:v>0.90781790000000007</c:v>
                </c:pt>
                <c:pt idx="444">
                  <c:v>0.8988969</c:v>
                </c:pt>
                <c:pt idx="445">
                  <c:v>1.2365424999999999</c:v>
                </c:pt>
                <c:pt idx="446">
                  <c:v>0.91254749999999996</c:v>
                </c:pt>
                <c:pt idx="447">
                  <c:v>1.9432124</c:v>
                </c:pt>
                <c:pt idx="448">
                  <c:v>2.5188573000000001</c:v>
                </c:pt>
                <c:pt idx="449">
                  <c:v>1.6959196999999999</c:v>
                </c:pt>
                <c:pt idx="450">
                  <c:v>1.4890946999999999</c:v>
                </c:pt>
                <c:pt idx="451">
                  <c:v>1.1909154</c:v>
                </c:pt>
                <c:pt idx="452">
                  <c:v>1.2553337</c:v>
                </c:pt>
                <c:pt idx="453">
                  <c:v>1.0489165999999999</c:v>
                </c:pt>
                <c:pt idx="454">
                  <c:v>1.1384898999999999</c:v>
                </c:pt>
                <c:pt idx="455">
                  <c:v>1.1623246</c:v>
                </c:pt>
                <c:pt idx="456">
                  <c:v>1.0670963</c:v>
                </c:pt>
                <c:pt idx="457">
                  <c:v>0.70601899999999995</c:v>
                </c:pt>
                <c:pt idx="458">
                  <c:v>1.2939162</c:v>
                </c:pt>
                <c:pt idx="459">
                  <c:v>1.7327085999999998</c:v>
                </c:pt>
                <c:pt idx="460">
                  <c:v>2.4641545000000002</c:v>
                </c:pt>
                <c:pt idx="461">
                  <c:v>1.5796319999999999</c:v>
                </c:pt>
                <c:pt idx="462">
                  <c:v>1.403286</c:v>
                </c:pt>
                <c:pt idx="463">
                  <c:v>1.0732016</c:v>
                </c:pt>
                <c:pt idx="464">
                  <c:v>0.87088659999999996</c:v>
                </c:pt>
                <c:pt idx="465">
                  <c:v>0.71732430000000003</c:v>
                </c:pt>
                <c:pt idx="466">
                  <c:v>1.0321064</c:v>
                </c:pt>
                <c:pt idx="467">
                  <c:v>0.57506769999999996</c:v>
                </c:pt>
                <c:pt idx="468">
                  <c:v>0.544049</c:v>
                </c:pt>
                <c:pt idx="469">
                  <c:v>0.8656199</c:v>
                </c:pt>
                <c:pt idx="470">
                  <c:v>1.0406769999999999</c:v>
                </c:pt>
                <c:pt idx="471">
                  <c:v>0.60618970000000005</c:v>
                </c:pt>
                <c:pt idx="472">
                  <c:v>0.45262159999999996</c:v>
                </c:pt>
                <c:pt idx="473">
                  <c:v>0.81657789999999997</c:v>
                </c:pt>
                <c:pt idx="474">
                  <c:v>0.63240039999999997</c:v>
                </c:pt>
                <c:pt idx="475">
                  <c:v>0.72999650000000005</c:v>
                </c:pt>
                <c:pt idx="476">
                  <c:v>0.6389977</c:v>
                </c:pt>
                <c:pt idx="477">
                  <c:v>0.7141092</c:v>
                </c:pt>
                <c:pt idx="478">
                  <c:v>1.2965187</c:v>
                </c:pt>
                <c:pt idx="479">
                  <c:v>1.0543940999999999</c:v>
                </c:pt>
                <c:pt idx="480">
                  <c:v>0.55160620000000005</c:v>
                </c:pt>
                <c:pt idx="481">
                  <c:v>0.61306210000000005</c:v>
                </c:pt>
                <c:pt idx="482">
                  <c:v>0.54005440000000005</c:v>
                </c:pt>
                <c:pt idx="483">
                  <c:v>0.43323220000000007</c:v>
                </c:pt>
                <c:pt idx="484">
                  <c:v>0.74279600000000001</c:v>
                </c:pt>
                <c:pt idx="485">
                  <c:v>0.54003480000000004</c:v>
                </c:pt>
                <c:pt idx="486">
                  <c:v>0.72332359999999996</c:v>
                </c:pt>
                <c:pt idx="487">
                  <c:v>1.0070389000000002</c:v>
                </c:pt>
                <c:pt idx="488">
                  <c:v>0.9334557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G57B!$C$1</c:f>
              <c:strCache>
                <c:ptCount val="1"/>
                <c:pt idx="0">
                  <c:v>Sociedades fiduciarias</c:v>
                </c:pt>
              </c:strCache>
            </c:strRef>
          </c:tx>
          <c:spPr>
            <a:ln w="28575">
              <a:solidFill>
                <a:srgbClr val="D01C04"/>
              </a:solidFill>
            </a:ln>
          </c:spPr>
          <c:marker>
            <c:symbol val="none"/>
          </c:marker>
          <c:cat>
            <c:numRef>
              <c:f>G57B!$A$2:$A$1979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G57B!$C$2:$C$1979</c:f>
              <c:numCache>
                <c:formatCode>0.00</c:formatCode>
                <c:ptCount val="1978"/>
                <c:pt idx="0">
                  <c:v>0.4895312</c:v>
                </c:pt>
                <c:pt idx="1">
                  <c:v>0.4217127</c:v>
                </c:pt>
                <c:pt idx="2">
                  <c:v>0.4696092</c:v>
                </c:pt>
                <c:pt idx="3">
                  <c:v>0.40132570000000001</c:v>
                </c:pt>
                <c:pt idx="4">
                  <c:v>0.33683279999999999</c:v>
                </c:pt>
                <c:pt idx="5">
                  <c:v>0.42239929999999998</c:v>
                </c:pt>
                <c:pt idx="6">
                  <c:v>0.34400039999999998</c:v>
                </c:pt>
                <c:pt idx="7">
                  <c:v>0.36149429999999999</c:v>
                </c:pt>
                <c:pt idx="8">
                  <c:v>0.67594189999999998</c:v>
                </c:pt>
                <c:pt idx="9">
                  <c:v>1.0007547999999999</c:v>
                </c:pt>
                <c:pt idx="10">
                  <c:v>0.74633039999999995</c:v>
                </c:pt>
                <c:pt idx="11">
                  <c:v>0.45187409999999995</c:v>
                </c:pt>
                <c:pt idx="12">
                  <c:v>0.66260609999999998</c:v>
                </c:pt>
                <c:pt idx="13">
                  <c:v>0.90974529999999998</c:v>
                </c:pt>
                <c:pt idx="14">
                  <c:v>1.4925033000000001</c:v>
                </c:pt>
                <c:pt idx="15">
                  <c:v>1.1420948</c:v>
                </c:pt>
                <c:pt idx="16">
                  <c:v>0.48828860000000002</c:v>
                </c:pt>
                <c:pt idx="17">
                  <c:v>1.0283587999999999</c:v>
                </c:pt>
                <c:pt idx="18">
                  <c:v>1.087431</c:v>
                </c:pt>
                <c:pt idx="19">
                  <c:v>0.45070960000000004</c:v>
                </c:pt>
                <c:pt idx="20">
                  <c:v>0.7694202</c:v>
                </c:pt>
                <c:pt idx="21">
                  <c:v>0.60257189999999994</c:v>
                </c:pt>
                <c:pt idx="22">
                  <c:v>0.59547349999999999</c:v>
                </c:pt>
                <c:pt idx="23">
                  <c:v>0.63321119999999997</c:v>
                </c:pt>
                <c:pt idx="24">
                  <c:v>0.5681446</c:v>
                </c:pt>
                <c:pt idx="25">
                  <c:v>1.1094641999999999</c:v>
                </c:pt>
                <c:pt idx="26">
                  <c:v>1.2423257999999999</c:v>
                </c:pt>
                <c:pt idx="27">
                  <c:v>0.91835279999999997</c:v>
                </c:pt>
                <c:pt idx="28">
                  <c:v>1.3542756</c:v>
                </c:pt>
                <c:pt idx="29">
                  <c:v>1.4407453000000001</c:v>
                </c:pt>
                <c:pt idx="30">
                  <c:v>1.0392448999999999</c:v>
                </c:pt>
                <c:pt idx="31">
                  <c:v>0.72644279999999994</c:v>
                </c:pt>
                <c:pt idx="32">
                  <c:v>0.87603560000000003</c:v>
                </c:pt>
                <c:pt idx="33">
                  <c:v>0.53700890000000001</c:v>
                </c:pt>
                <c:pt idx="34">
                  <c:v>0.69311659999999997</c:v>
                </c:pt>
                <c:pt idx="35">
                  <c:v>0.50317420000000002</c:v>
                </c:pt>
                <c:pt idx="36">
                  <c:v>0.46656390000000003</c:v>
                </c:pt>
                <c:pt idx="37">
                  <c:v>0.36611899999999997</c:v>
                </c:pt>
                <c:pt idx="38">
                  <c:v>0.45117750000000001</c:v>
                </c:pt>
                <c:pt idx="39">
                  <c:v>0.45571590000000001</c:v>
                </c:pt>
                <c:pt idx="40">
                  <c:v>0.42309929999999996</c:v>
                </c:pt>
                <c:pt idx="41">
                  <c:v>0.5455084</c:v>
                </c:pt>
                <c:pt idx="42">
                  <c:v>0.57141560000000002</c:v>
                </c:pt>
                <c:pt idx="43">
                  <c:v>0.59219869999999997</c:v>
                </c:pt>
                <c:pt idx="44">
                  <c:v>0.49560549999999998</c:v>
                </c:pt>
                <c:pt idx="45">
                  <c:v>0.53083310000000006</c:v>
                </c:pt>
                <c:pt idx="46">
                  <c:v>0.55519760000000007</c:v>
                </c:pt>
                <c:pt idx="47">
                  <c:v>0.65603939999999994</c:v>
                </c:pt>
                <c:pt idx="48">
                  <c:v>0.94366850000000002</c:v>
                </c:pt>
                <c:pt idx="49">
                  <c:v>0.63273599999999997</c:v>
                </c:pt>
                <c:pt idx="50">
                  <c:v>0.2943926</c:v>
                </c:pt>
                <c:pt idx="51">
                  <c:v>0.56006900000000004</c:v>
                </c:pt>
                <c:pt idx="52">
                  <c:v>0.82087909999999997</c:v>
                </c:pt>
                <c:pt idx="53">
                  <c:v>0.68282409999999993</c:v>
                </c:pt>
                <c:pt idx="54">
                  <c:v>0.40189179999999997</c:v>
                </c:pt>
                <c:pt idx="55">
                  <c:v>0.39086720000000003</c:v>
                </c:pt>
                <c:pt idx="56">
                  <c:v>0.58822930000000007</c:v>
                </c:pt>
                <c:pt idx="57">
                  <c:v>0.7159103</c:v>
                </c:pt>
                <c:pt idx="58">
                  <c:v>0.94655409999999995</c:v>
                </c:pt>
                <c:pt idx="59">
                  <c:v>1.4560313</c:v>
                </c:pt>
                <c:pt idx="60">
                  <c:v>1.3631473999999999</c:v>
                </c:pt>
                <c:pt idx="61">
                  <c:v>0.63014619999999999</c:v>
                </c:pt>
                <c:pt idx="62">
                  <c:v>0.38593040000000001</c:v>
                </c:pt>
                <c:pt idx="63">
                  <c:v>1.7666546000000001</c:v>
                </c:pt>
                <c:pt idx="64">
                  <c:v>2.9506315000000001</c:v>
                </c:pt>
                <c:pt idx="65">
                  <c:v>2.9881727000000002</c:v>
                </c:pt>
                <c:pt idx="66">
                  <c:v>0.99090149999999999</c:v>
                </c:pt>
                <c:pt idx="67">
                  <c:v>1.9452396999999999</c:v>
                </c:pt>
                <c:pt idx="68">
                  <c:v>3.5481084000000003</c:v>
                </c:pt>
                <c:pt idx="69">
                  <c:v>2.2783333999999997</c:v>
                </c:pt>
                <c:pt idx="70">
                  <c:v>2.0898638000000003</c:v>
                </c:pt>
                <c:pt idx="71">
                  <c:v>1.6030923999999998</c:v>
                </c:pt>
                <c:pt idx="72">
                  <c:v>1.3580104000000002</c:v>
                </c:pt>
                <c:pt idx="73">
                  <c:v>1.2109023000000001</c:v>
                </c:pt>
                <c:pt idx="74">
                  <c:v>0.98995960000000005</c:v>
                </c:pt>
                <c:pt idx="75">
                  <c:v>0.70385900000000001</c:v>
                </c:pt>
                <c:pt idx="76">
                  <c:v>0.86170720000000001</c:v>
                </c:pt>
                <c:pt idx="77">
                  <c:v>0.75686449999999994</c:v>
                </c:pt>
                <c:pt idx="78">
                  <c:v>0.49728549999999999</c:v>
                </c:pt>
                <c:pt idx="79">
                  <c:v>0.33748349999999999</c:v>
                </c:pt>
                <c:pt idx="80">
                  <c:v>0.70952000000000004</c:v>
                </c:pt>
                <c:pt idx="81">
                  <c:v>0.56370730000000002</c:v>
                </c:pt>
                <c:pt idx="82">
                  <c:v>0.67372690000000002</c:v>
                </c:pt>
                <c:pt idx="83">
                  <c:v>0.58508070000000001</c:v>
                </c:pt>
                <c:pt idx="84">
                  <c:v>0.65733550000000007</c:v>
                </c:pt>
                <c:pt idx="85">
                  <c:v>0.74269740000000006</c:v>
                </c:pt>
                <c:pt idx="86">
                  <c:v>0.58317170000000007</c:v>
                </c:pt>
                <c:pt idx="87">
                  <c:v>0.51461579999999996</c:v>
                </c:pt>
                <c:pt idx="88">
                  <c:v>0.68094849999999996</c:v>
                </c:pt>
                <c:pt idx="89">
                  <c:v>0.64807570000000003</c:v>
                </c:pt>
                <c:pt idx="90">
                  <c:v>0.36296499999999998</c:v>
                </c:pt>
                <c:pt idx="91">
                  <c:v>0.6380093</c:v>
                </c:pt>
                <c:pt idx="92">
                  <c:v>0.89331179999999999</c:v>
                </c:pt>
                <c:pt idx="93">
                  <c:v>0.41385149999999998</c:v>
                </c:pt>
                <c:pt idx="94">
                  <c:v>0.71803689999999998</c:v>
                </c:pt>
                <c:pt idx="95">
                  <c:v>0.96037080000000008</c:v>
                </c:pt>
                <c:pt idx="96">
                  <c:v>0.42212680000000002</c:v>
                </c:pt>
                <c:pt idx="97">
                  <c:v>0.36764089999999999</c:v>
                </c:pt>
                <c:pt idx="98">
                  <c:v>0.68147170000000001</c:v>
                </c:pt>
                <c:pt idx="99">
                  <c:v>0.58916210000000002</c:v>
                </c:pt>
                <c:pt idx="100">
                  <c:v>0.60809829999999998</c:v>
                </c:pt>
                <c:pt idx="101">
                  <c:v>0.40864300000000003</c:v>
                </c:pt>
                <c:pt idx="102">
                  <c:v>0.47850669999999995</c:v>
                </c:pt>
                <c:pt idx="103">
                  <c:v>0.55297560000000001</c:v>
                </c:pt>
                <c:pt idx="104">
                  <c:v>0.40437339999999999</c:v>
                </c:pt>
                <c:pt idx="105">
                  <c:v>0.45979300000000001</c:v>
                </c:pt>
                <c:pt idx="106">
                  <c:v>0.61461959999999993</c:v>
                </c:pt>
                <c:pt idx="107">
                  <c:v>0.433085</c:v>
                </c:pt>
                <c:pt idx="108">
                  <c:v>0.39699099999999998</c:v>
                </c:pt>
                <c:pt idx="109">
                  <c:v>0.40515509999999993</c:v>
                </c:pt>
                <c:pt idx="110">
                  <c:v>0.44161900000000004</c:v>
                </c:pt>
                <c:pt idx="111">
                  <c:v>0.56451280000000004</c:v>
                </c:pt>
                <c:pt idx="112">
                  <c:v>0.46051030000000004</c:v>
                </c:pt>
                <c:pt idx="113">
                  <c:v>0.46739440000000004</c:v>
                </c:pt>
                <c:pt idx="114">
                  <c:v>0.66241740000000005</c:v>
                </c:pt>
                <c:pt idx="115">
                  <c:v>0.81575120000000001</c:v>
                </c:pt>
                <c:pt idx="116">
                  <c:v>0.62690860000000004</c:v>
                </c:pt>
                <c:pt idx="117">
                  <c:v>0.49496999999999997</c:v>
                </c:pt>
                <c:pt idx="118">
                  <c:v>0.46990579999999998</c:v>
                </c:pt>
                <c:pt idx="119">
                  <c:v>0.58480889999999996</c:v>
                </c:pt>
                <c:pt idx="120">
                  <c:v>0.32597720000000002</c:v>
                </c:pt>
                <c:pt idx="121">
                  <c:v>0.40560370000000001</c:v>
                </c:pt>
                <c:pt idx="122">
                  <c:v>0.48937679999999995</c:v>
                </c:pt>
                <c:pt idx="123">
                  <c:v>0.51922829999999998</c:v>
                </c:pt>
                <c:pt idx="124">
                  <c:v>0.40785520000000003</c:v>
                </c:pt>
                <c:pt idx="125">
                  <c:v>0.73309919999999995</c:v>
                </c:pt>
                <c:pt idx="126">
                  <c:v>0.99886939999999991</c:v>
                </c:pt>
                <c:pt idx="127">
                  <c:v>0.6866023</c:v>
                </c:pt>
                <c:pt idx="128">
                  <c:v>0.64255099999999998</c:v>
                </c:pt>
                <c:pt idx="129">
                  <c:v>0.59321259999999998</c:v>
                </c:pt>
                <c:pt idx="130">
                  <c:v>0.50561080000000003</c:v>
                </c:pt>
                <c:pt idx="131">
                  <c:v>0.50417639999999997</c:v>
                </c:pt>
                <c:pt idx="132">
                  <c:v>0.5278619</c:v>
                </c:pt>
                <c:pt idx="133">
                  <c:v>0.49066300000000002</c:v>
                </c:pt>
                <c:pt idx="134">
                  <c:v>0.40892119999999998</c:v>
                </c:pt>
                <c:pt idx="135">
                  <c:v>0.41928019999999999</c:v>
                </c:pt>
                <c:pt idx="136">
                  <c:v>0.51649889999999998</c:v>
                </c:pt>
                <c:pt idx="137">
                  <c:v>0.50874020000000009</c:v>
                </c:pt>
                <c:pt idx="138">
                  <c:v>0.41711810000000005</c:v>
                </c:pt>
                <c:pt idx="139">
                  <c:v>0.45569490000000001</c:v>
                </c:pt>
                <c:pt idx="140">
                  <c:v>0.42262949999999999</c:v>
                </c:pt>
                <c:pt idx="141">
                  <c:v>0.37877890000000003</c:v>
                </c:pt>
                <c:pt idx="142">
                  <c:v>0.4162787</c:v>
                </c:pt>
                <c:pt idx="143">
                  <c:v>0.32379230000000003</c:v>
                </c:pt>
                <c:pt idx="144">
                  <c:v>0.34579929999999998</c:v>
                </c:pt>
                <c:pt idx="145">
                  <c:v>0.5997074</c:v>
                </c:pt>
                <c:pt idx="146">
                  <c:v>0.63196770000000002</c:v>
                </c:pt>
                <c:pt idx="147">
                  <c:v>0.50095109999999998</c:v>
                </c:pt>
                <c:pt idx="148">
                  <c:v>0.53479390000000004</c:v>
                </c:pt>
                <c:pt idx="149">
                  <c:v>0.74937529999999997</c:v>
                </c:pt>
                <c:pt idx="150">
                  <c:v>0.6605972</c:v>
                </c:pt>
                <c:pt idx="151">
                  <c:v>0.5495932</c:v>
                </c:pt>
                <c:pt idx="152">
                  <c:v>0.66491129999999998</c:v>
                </c:pt>
                <c:pt idx="153">
                  <c:v>0.62103560000000002</c:v>
                </c:pt>
                <c:pt idx="154">
                  <c:v>0.36643439999999999</c:v>
                </c:pt>
                <c:pt idx="155">
                  <c:v>0.45648850000000002</c:v>
                </c:pt>
                <c:pt idx="156">
                  <c:v>0.5593825</c:v>
                </c:pt>
                <c:pt idx="157">
                  <c:v>0.46442220000000001</c:v>
                </c:pt>
                <c:pt idx="158">
                  <c:v>0.43333829999999995</c:v>
                </c:pt>
                <c:pt idx="159">
                  <c:v>0.34110570000000001</c:v>
                </c:pt>
                <c:pt idx="160">
                  <c:v>0.45795369999999996</c:v>
                </c:pt>
                <c:pt idx="161">
                  <c:v>0.61992190000000003</c:v>
                </c:pt>
                <c:pt idx="162">
                  <c:v>0.49217759999999999</c:v>
                </c:pt>
                <c:pt idx="163">
                  <c:v>0.40673500000000001</c:v>
                </c:pt>
                <c:pt idx="164">
                  <c:v>0.42799999999999999</c:v>
                </c:pt>
                <c:pt idx="165">
                  <c:v>0.61860360000000003</c:v>
                </c:pt>
                <c:pt idx="166">
                  <c:v>0.60784740000000004</c:v>
                </c:pt>
                <c:pt idx="167">
                  <c:v>0.52573170000000002</c:v>
                </c:pt>
                <c:pt idx="168">
                  <c:v>0.87356010000000006</c:v>
                </c:pt>
                <c:pt idx="169">
                  <c:v>0.98572339999999992</c:v>
                </c:pt>
                <c:pt idx="170">
                  <c:v>0.41144609999999998</c:v>
                </c:pt>
                <c:pt idx="171">
                  <c:v>0.41514480000000004</c:v>
                </c:pt>
                <c:pt idx="172">
                  <c:v>0.76463890000000001</c:v>
                </c:pt>
                <c:pt idx="173">
                  <c:v>0.39602170000000003</c:v>
                </c:pt>
                <c:pt idx="174">
                  <c:v>0.46282240000000002</c:v>
                </c:pt>
                <c:pt idx="175">
                  <c:v>0.3833009</c:v>
                </c:pt>
                <c:pt idx="176">
                  <c:v>0.54359590000000002</c:v>
                </c:pt>
                <c:pt idx="177">
                  <c:v>0.44587079999999996</c:v>
                </c:pt>
                <c:pt idx="178">
                  <c:v>0.52211269999999999</c:v>
                </c:pt>
                <c:pt idx="179">
                  <c:v>0.64820259999999996</c:v>
                </c:pt>
                <c:pt idx="180">
                  <c:v>1.3359657</c:v>
                </c:pt>
                <c:pt idx="181">
                  <c:v>1.2026357999999999</c:v>
                </c:pt>
                <c:pt idx="182">
                  <c:v>0.79693239999999999</c:v>
                </c:pt>
                <c:pt idx="183">
                  <c:v>1.5017469999999999</c:v>
                </c:pt>
                <c:pt idx="184">
                  <c:v>2.4421664999999999</c:v>
                </c:pt>
                <c:pt idx="185">
                  <c:v>0.99942209999999998</c:v>
                </c:pt>
                <c:pt idx="186">
                  <c:v>0.99077639999999989</c:v>
                </c:pt>
                <c:pt idx="187">
                  <c:v>1.1985000000000001</c:v>
                </c:pt>
                <c:pt idx="188">
                  <c:v>1.0302458000000001</c:v>
                </c:pt>
                <c:pt idx="189">
                  <c:v>0.83426509999999998</c:v>
                </c:pt>
                <c:pt idx="190">
                  <c:v>0.55010559999999997</c:v>
                </c:pt>
                <c:pt idx="191">
                  <c:v>0.65914980000000001</c:v>
                </c:pt>
                <c:pt idx="192">
                  <c:v>0.50217710000000004</c:v>
                </c:pt>
                <c:pt idx="193">
                  <c:v>0.46922200000000003</c:v>
                </c:pt>
                <c:pt idx="194">
                  <c:v>0.36095509999999997</c:v>
                </c:pt>
                <c:pt idx="195">
                  <c:v>0.74472959999999999</c:v>
                </c:pt>
                <c:pt idx="196">
                  <c:v>0.84310070000000004</c:v>
                </c:pt>
                <c:pt idx="197">
                  <c:v>0.46508169999999999</c:v>
                </c:pt>
                <c:pt idx="198">
                  <c:v>0.37517269999999997</c:v>
                </c:pt>
                <c:pt idx="199">
                  <c:v>0.97138810000000009</c:v>
                </c:pt>
                <c:pt idx="200">
                  <c:v>0.70951640000000005</c:v>
                </c:pt>
                <c:pt idx="201">
                  <c:v>0.64300400000000002</c:v>
                </c:pt>
                <c:pt idx="202">
                  <c:v>0.67956630000000007</c:v>
                </c:pt>
                <c:pt idx="203">
                  <c:v>0.63239560000000006</c:v>
                </c:pt>
                <c:pt idx="204">
                  <c:v>0.40876840000000003</c:v>
                </c:pt>
                <c:pt idx="205">
                  <c:v>0.83817419999999998</c:v>
                </c:pt>
                <c:pt idx="206">
                  <c:v>0.71299009999999996</c:v>
                </c:pt>
                <c:pt idx="207">
                  <c:v>0.52264069999999996</c:v>
                </c:pt>
                <c:pt idx="208">
                  <c:v>0.42099420000000004</c:v>
                </c:pt>
                <c:pt idx="209">
                  <c:v>0.51559910000000009</c:v>
                </c:pt>
                <c:pt idx="210">
                  <c:v>0.42631639999999998</c:v>
                </c:pt>
                <c:pt idx="211">
                  <c:v>0.59452150000000004</c:v>
                </c:pt>
                <c:pt idx="212">
                  <c:v>0.52493690000000004</c:v>
                </c:pt>
                <c:pt idx="213">
                  <c:v>0.42981330000000001</c:v>
                </c:pt>
                <c:pt idx="214">
                  <c:v>0.38820850000000001</c:v>
                </c:pt>
                <c:pt idx="215">
                  <c:v>1.071766</c:v>
                </c:pt>
                <c:pt idx="216">
                  <c:v>1.2437083999999998</c:v>
                </c:pt>
                <c:pt idx="217">
                  <c:v>0.88643920000000009</c:v>
                </c:pt>
                <c:pt idx="218">
                  <c:v>0.75331579999999998</c:v>
                </c:pt>
                <c:pt idx="219">
                  <c:v>1.0419044</c:v>
                </c:pt>
                <c:pt idx="220">
                  <c:v>0.74811760000000005</c:v>
                </c:pt>
                <c:pt idx="221">
                  <c:v>1.0810576000000001</c:v>
                </c:pt>
                <c:pt idx="222">
                  <c:v>0.56030369999999996</c:v>
                </c:pt>
                <c:pt idx="223">
                  <c:v>0.47431380000000001</c:v>
                </c:pt>
                <c:pt idx="224">
                  <c:v>0.88256420000000002</c:v>
                </c:pt>
                <c:pt idx="225">
                  <c:v>0.79070229999999997</c:v>
                </c:pt>
                <c:pt idx="226">
                  <c:v>0.59591430000000001</c:v>
                </c:pt>
                <c:pt idx="227">
                  <c:v>0.48228589999999999</c:v>
                </c:pt>
                <c:pt idx="228">
                  <c:v>0.72209500000000004</c:v>
                </c:pt>
                <c:pt idx="229">
                  <c:v>0.67337860000000005</c:v>
                </c:pt>
                <c:pt idx="230">
                  <c:v>0.47894260000000005</c:v>
                </c:pt>
                <c:pt idx="231">
                  <c:v>0.59309509999999999</c:v>
                </c:pt>
                <c:pt idx="232">
                  <c:v>0.78037849999999997</c:v>
                </c:pt>
                <c:pt idx="233">
                  <c:v>0.75927169999999999</c:v>
                </c:pt>
                <c:pt idx="234">
                  <c:v>0.65858309999999998</c:v>
                </c:pt>
                <c:pt idx="235">
                  <c:v>0.32837690000000003</c:v>
                </c:pt>
                <c:pt idx="236">
                  <c:v>0.5405276</c:v>
                </c:pt>
                <c:pt idx="237">
                  <c:v>0.53580870000000003</c:v>
                </c:pt>
                <c:pt idx="238">
                  <c:v>0.44702989999999998</c:v>
                </c:pt>
                <c:pt idx="239">
                  <c:v>0.76932939999999994</c:v>
                </c:pt>
                <c:pt idx="240">
                  <c:v>0.93757179999999996</c:v>
                </c:pt>
                <c:pt idx="241">
                  <c:v>0.91695000000000004</c:v>
                </c:pt>
                <c:pt idx="242">
                  <c:v>0.82547609999999993</c:v>
                </c:pt>
                <c:pt idx="243">
                  <c:v>1.5989484000000003</c:v>
                </c:pt>
                <c:pt idx="244">
                  <c:v>1.4360868</c:v>
                </c:pt>
                <c:pt idx="245">
                  <c:v>0.84740539999999998</c:v>
                </c:pt>
                <c:pt idx="246">
                  <c:v>0.64621879999999998</c:v>
                </c:pt>
                <c:pt idx="247">
                  <c:v>1.0573294</c:v>
                </c:pt>
                <c:pt idx="248">
                  <c:v>0.76785669999999995</c:v>
                </c:pt>
                <c:pt idx="249">
                  <c:v>1.4911539999999999</c:v>
                </c:pt>
                <c:pt idx="250">
                  <c:v>1.0616901999999999</c:v>
                </c:pt>
                <c:pt idx="251">
                  <c:v>0.5386917</c:v>
                </c:pt>
                <c:pt idx="252">
                  <c:v>0.57890700000000006</c:v>
                </c:pt>
                <c:pt idx="253">
                  <c:v>0.75117880000000004</c:v>
                </c:pt>
                <c:pt idx="254">
                  <c:v>0.74707350000000006</c:v>
                </c:pt>
                <c:pt idx="255">
                  <c:v>0.70258430000000005</c:v>
                </c:pt>
                <c:pt idx="256">
                  <c:v>0.62298410000000004</c:v>
                </c:pt>
                <c:pt idx="257">
                  <c:v>0.5059169</c:v>
                </c:pt>
                <c:pt idx="258">
                  <c:v>0.48470469999999999</c:v>
                </c:pt>
                <c:pt idx="259">
                  <c:v>0.71159359999999994</c:v>
                </c:pt>
                <c:pt idx="260">
                  <c:v>0.74738749999999998</c:v>
                </c:pt>
                <c:pt idx="261">
                  <c:v>0.50808490000000006</c:v>
                </c:pt>
                <c:pt idx="262">
                  <c:v>0.71048529999999999</c:v>
                </c:pt>
                <c:pt idx="263">
                  <c:v>0.72544869999999995</c:v>
                </c:pt>
                <c:pt idx="264">
                  <c:v>0.41037900000000005</c:v>
                </c:pt>
                <c:pt idx="265">
                  <c:v>0.86144949999999998</c:v>
                </c:pt>
                <c:pt idx="266">
                  <c:v>1.0997174000000001</c:v>
                </c:pt>
                <c:pt idx="267">
                  <c:v>1.0354118000000001</c:v>
                </c:pt>
                <c:pt idx="268">
                  <c:v>0.72260579999999996</c:v>
                </c:pt>
                <c:pt idx="269">
                  <c:v>0.74663250000000003</c:v>
                </c:pt>
                <c:pt idx="270">
                  <c:v>0.55170189999999997</c:v>
                </c:pt>
                <c:pt idx="271">
                  <c:v>0.6260675</c:v>
                </c:pt>
                <c:pt idx="272">
                  <c:v>0.65702579999999999</c:v>
                </c:pt>
                <c:pt idx="273">
                  <c:v>0.47202090000000002</c:v>
                </c:pt>
                <c:pt idx="274">
                  <c:v>0.29038530000000001</c:v>
                </c:pt>
                <c:pt idx="275">
                  <c:v>0.36655799999999999</c:v>
                </c:pt>
                <c:pt idx="276">
                  <c:v>0.610128</c:v>
                </c:pt>
                <c:pt idx="277">
                  <c:v>0.85097880000000004</c:v>
                </c:pt>
                <c:pt idx="278">
                  <c:v>0.86868299999999998</c:v>
                </c:pt>
                <c:pt idx="279">
                  <c:v>0.62814579999999998</c:v>
                </c:pt>
                <c:pt idx="280">
                  <c:v>0.59464890000000004</c:v>
                </c:pt>
                <c:pt idx="281">
                  <c:v>0.54164119999999993</c:v>
                </c:pt>
                <c:pt idx="282">
                  <c:v>0.54410009999999998</c:v>
                </c:pt>
                <c:pt idx="283">
                  <c:v>0.45810960000000001</c:v>
                </c:pt>
                <c:pt idx="284">
                  <c:v>0.52888829999999998</c:v>
                </c:pt>
                <c:pt idx="285">
                  <c:v>0.60315450000000004</c:v>
                </c:pt>
                <c:pt idx="286">
                  <c:v>0.44806649999999998</c:v>
                </c:pt>
                <c:pt idx="287">
                  <c:v>0.60068639999999995</c:v>
                </c:pt>
                <c:pt idx="288">
                  <c:v>0.68366539999999998</c:v>
                </c:pt>
                <c:pt idx="289">
                  <c:v>0.61262229999999995</c:v>
                </c:pt>
                <c:pt idx="290">
                  <c:v>0.63767420000000008</c:v>
                </c:pt>
                <c:pt idx="291">
                  <c:v>0.63854180000000005</c:v>
                </c:pt>
                <c:pt idx="292">
                  <c:v>0.70356019999999997</c:v>
                </c:pt>
                <c:pt idx="293">
                  <c:v>0.87830280000000005</c:v>
                </c:pt>
                <c:pt idx="294">
                  <c:v>0.68807810000000003</c:v>
                </c:pt>
                <c:pt idx="295">
                  <c:v>0.75367580000000001</c:v>
                </c:pt>
                <c:pt idx="296">
                  <c:v>1.0895026000000001</c:v>
                </c:pt>
                <c:pt idx="297">
                  <c:v>1.0011460999999999</c:v>
                </c:pt>
                <c:pt idx="298">
                  <c:v>0.63519510000000001</c:v>
                </c:pt>
                <c:pt idx="299">
                  <c:v>0.496174</c:v>
                </c:pt>
                <c:pt idx="300">
                  <c:v>1.0870275</c:v>
                </c:pt>
                <c:pt idx="301">
                  <c:v>0.91499990000000009</c:v>
                </c:pt>
                <c:pt idx="302">
                  <c:v>0.71604400000000001</c:v>
                </c:pt>
                <c:pt idx="303">
                  <c:v>0.52305690000000005</c:v>
                </c:pt>
                <c:pt idx="304">
                  <c:v>0.83422160000000001</c:v>
                </c:pt>
                <c:pt idx="305">
                  <c:v>0.73311599999999999</c:v>
                </c:pt>
                <c:pt idx="306">
                  <c:v>0.64078010000000007</c:v>
                </c:pt>
                <c:pt idx="307">
                  <c:v>0.4932568</c:v>
                </c:pt>
                <c:pt idx="308">
                  <c:v>0.60304479999999994</c:v>
                </c:pt>
                <c:pt idx="309">
                  <c:v>0.63728390000000001</c:v>
                </c:pt>
                <c:pt idx="310">
                  <c:v>0.62328240000000001</c:v>
                </c:pt>
                <c:pt idx="311">
                  <c:v>0.74113529999999994</c:v>
                </c:pt>
                <c:pt idx="312">
                  <c:v>0.72732789999999992</c:v>
                </c:pt>
                <c:pt idx="313">
                  <c:v>0.45420189999999994</c:v>
                </c:pt>
                <c:pt idx="314">
                  <c:v>0.47959739999999995</c:v>
                </c:pt>
                <c:pt idx="315">
                  <c:v>0.48715800000000004</c:v>
                </c:pt>
                <c:pt idx="316">
                  <c:v>0.40779159999999998</c:v>
                </c:pt>
                <c:pt idx="317">
                  <c:v>0.40603319999999998</c:v>
                </c:pt>
                <c:pt idx="318">
                  <c:v>0.42741360000000006</c:v>
                </c:pt>
                <c:pt idx="319">
                  <c:v>0.31383529999999998</c:v>
                </c:pt>
                <c:pt idx="320">
                  <c:v>0.24696390000000001</c:v>
                </c:pt>
                <c:pt idx="321">
                  <c:v>0.40278759999999997</c:v>
                </c:pt>
                <c:pt idx="322">
                  <c:v>0.41301439999999995</c:v>
                </c:pt>
                <c:pt idx="323">
                  <c:v>0.30285780000000001</c:v>
                </c:pt>
                <c:pt idx="324">
                  <c:v>0.32898260000000001</c:v>
                </c:pt>
                <c:pt idx="325">
                  <c:v>0.50110710000000003</c:v>
                </c:pt>
                <c:pt idx="326">
                  <c:v>0.48340500000000003</c:v>
                </c:pt>
                <c:pt idx="327">
                  <c:v>0.35120899999999999</c:v>
                </c:pt>
                <c:pt idx="328">
                  <c:v>0.36069010000000001</c:v>
                </c:pt>
                <c:pt idx="329">
                  <c:v>0.3837816</c:v>
                </c:pt>
                <c:pt idx="330">
                  <c:v>0.58858540000000004</c:v>
                </c:pt>
                <c:pt idx="331">
                  <c:v>0.65533410000000003</c:v>
                </c:pt>
                <c:pt idx="332">
                  <c:v>0.51309979999999999</c:v>
                </c:pt>
                <c:pt idx="333">
                  <c:v>0.52572740000000007</c:v>
                </c:pt>
                <c:pt idx="334">
                  <c:v>0.82676550000000004</c:v>
                </c:pt>
                <c:pt idx="335">
                  <c:v>0.62796750000000001</c:v>
                </c:pt>
                <c:pt idx="336">
                  <c:v>0.55237320000000001</c:v>
                </c:pt>
                <c:pt idx="337">
                  <c:v>0.85578049999999994</c:v>
                </c:pt>
                <c:pt idx="338">
                  <c:v>0.85590790000000005</c:v>
                </c:pt>
                <c:pt idx="339">
                  <c:v>0.54535699999999998</c:v>
                </c:pt>
                <c:pt idx="340">
                  <c:v>0.66770289999999999</c:v>
                </c:pt>
                <c:pt idx="341">
                  <c:v>0.81232800000000005</c:v>
                </c:pt>
                <c:pt idx="342">
                  <c:v>0.59879559999999998</c:v>
                </c:pt>
                <c:pt idx="343">
                  <c:v>0.69214909999999996</c:v>
                </c:pt>
                <c:pt idx="344">
                  <c:v>0.63943949999999994</c:v>
                </c:pt>
                <c:pt idx="345">
                  <c:v>0.68673470000000003</c:v>
                </c:pt>
                <c:pt idx="346">
                  <c:v>0.46403060000000002</c:v>
                </c:pt>
                <c:pt idx="347">
                  <c:v>0.44789430000000002</c:v>
                </c:pt>
                <c:pt idx="348">
                  <c:v>0.44417290000000004</c:v>
                </c:pt>
                <c:pt idx="349">
                  <c:v>0.36743779999999998</c:v>
                </c:pt>
                <c:pt idx="350">
                  <c:v>0.48535770000000006</c:v>
                </c:pt>
                <c:pt idx="351">
                  <c:v>0.52650370000000002</c:v>
                </c:pt>
                <c:pt idx="352">
                  <c:v>0.30848979999999998</c:v>
                </c:pt>
                <c:pt idx="353">
                  <c:v>0.36975479999999999</c:v>
                </c:pt>
                <c:pt idx="354">
                  <c:v>0.49148029999999998</c:v>
                </c:pt>
                <c:pt idx="355">
                  <c:v>0.4478432</c:v>
                </c:pt>
                <c:pt idx="356">
                  <c:v>0.48196150000000004</c:v>
                </c:pt>
                <c:pt idx="357">
                  <c:v>0.42201490000000003</c:v>
                </c:pt>
                <c:pt idx="358">
                  <c:v>0.40564570000000005</c:v>
                </c:pt>
                <c:pt idx="359">
                  <c:v>0.42363020000000001</c:v>
                </c:pt>
                <c:pt idx="360">
                  <c:v>0.35904940000000002</c:v>
                </c:pt>
                <c:pt idx="361">
                  <c:v>0.43508249999999998</c:v>
                </c:pt>
                <c:pt idx="362">
                  <c:v>0.3488058</c:v>
                </c:pt>
                <c:pt idx="363">
                  <c:v>0.33569959999999999</c:v>
                </c:pt>
                <c:pt idx="364">
                  <c:v>0.32946140000000002</c:v>
                </c:pt>
                <c:pt idx="365">
                  <c:v>0.34142650000000002</c:v>
                </c:pt>
                <c:pt idx="366">
                  <c:v>0.33885949999999998</c:v>
                </c:pt>
                <c:pt idx="367">
                  <c:v>0.35410829999999999</c:v>
                </c:pt>
                <c:pt idx="368">
                  <c:v>0.30755209999999999</c:v>
                </c:pt>
                <c:pt idx="369">
                  <c:v>0.3381035</c:v>
                </c:pt>
                <c:pt idx="370">
                  <c:v>0.41610379999999997</c:v>
                </c:pt>
                <c:pt idx="371">
                  <c:v>0.47713499999999998</c:v>
                </c:pt>
                <c:pt idx="372">
                  <c:v>0.41373100000000002</c:v>
                </c:pt>
                <c:pt idx="373">
                  <c:v>0.3152276</c:v>
                </c:pt>
                <c:pt idx="374">
                  <c:v>0.35406159999999998</c:v>
                </c:pt>
                <c:pt idx="375">
                  <c:v>0.33766230000000003</c:v>
                </c:pt>
                <c:pt idx="376">
                  <c:v>0.34104840000000003</c:v>
                </c:pt>
                <c:pt idx="377">
                  <c:v>0.30356480000000002</c:v>
                </c:pt>
                <c:pt idx="378">
                  <c:v>0.2705516</c:v>
                </c:pt>
                <c:pt idx="379">
                  <c:v>0.48683889999999996</c:v>
                </c:pt>
                <c:pt idx="380">
                  <c:v>0.50590550000000001</c:v>
                </c:pt>
                <c:pt idx="381">
                  <c:v>0.39526930000000005</c:v>
                </c:pt>
                <c:pt idx="382">
                  <c:v>0.42015200000000003</c:v>
                </c:pt>
                <c:pt idx="383">
                  <c:v>0.52466939999999995</c:v>
                </c:pt>
                <c:pt idx="384">
                  <c:v>0.45497080000000006</c:v>
                </c:pt>
                <c:pt idx="385">
                  <c:v>0.48416600000000004</c:v>
                </c:pt>
                <c:pt idx="386">
                  <c:v>0.28689039999999999</c:v>
                </c:pt>
                <c:pt idx="387">
                  <c:v>0.5588938</c:v>
                </c:pt>
                <c:pt idx="388">
                  <c:v>0.73295790000000005</c:v>
                </c:pt>
                <c:pt idx="389">
                  <c:v>0.54034189999999993</c:v>
                </c:pt>
                <c:pt idx="390">
                  <c:v>0.3933606</c:v>
                </c:pt>
                <c:pt idx="391">
                  <c:v>0.78993139999999995</c:v>
                </c:pt>
                <c:pt idx="392">
                  <c:v>1.0175916999999999</c:v>
                </c:pt>
                <c:pt idx="393">
                  <c:v>0.88074260000000004</c:v>
                </c:pt>
                <c:pt idx="394">
                  <c:v>0.74684039999999996</c:v>
                </c:pt>
                <c:pt idx="395">
                  <c:v>0.81346540000000001</c:v>
                </c:pt>
                <c:pt idx="396">
                  <c:v>0.99518169999999995</c:v>
                </c:pt>
                <c:pt idx="397">
                  <c:v>0.72632200000000002</c:v>
                </c:pt>
                <c:pt idx="398">
                  <c:v>0.52823410000000004</c:v>
                </c:pt>
                <c:pt idx="399">
                  <c:v>0.76135949999999997</c:v>
                </c:pt>
                <c:pt idx="400">
                  <c:v>0.79028510000000007</c:v>
                </c:pt>
                <c:pt idx="401">
                  <c:v>0.59002549999999998</c:v>
                </c:pt>
                <c:pt idx="402">
                  <c:v>1.1213156</c:v>
                </c:pt>
                <c:pt idx="403">
                  <c:v>1.0388382</c:v>
                </c:pt>
                <c:pt idx="404">
                  <c:v>0.46688320000000005</c:v>
                </c:pt>
                <c:pt idx="405">
                  <c:v>0.50955949999999994</c:v>
                </c:pt>
                <c:pt idx="406">
                  <c:v>0.73824750000000006</c:v>
                </c:pt>
                <c:pt idx="407">
                  <c:v>0.44823370000000001</c:v>
                </c:pt>
                <c:pt idx="408">
                  <c:v>0.61509329999999995</c:v>
                </c:pt>
                <c:pt idx="409">
                  <c:v>0.31981280000000001</c:v>
                </c:pt>
                <c:pt idx="410">
                  <c:v>0.37537520000000002</c:v>
                </c:pt>
                <c:pt idx="411">
                  <c:v>0.53470490000000004</c:v>
                </c:pt>
                <c:pt idx="412">
                  <c:v>0.41156290000000001</c:v>
                </c:pt>
                <c:pt idx="413">
                  <c:v>0.46536739999999999</c:v>
                </c:pt>
                <c:pt idx="414">
                  <c:v>0.52601799999999999</c:v>
                </c:pt>
                <c:pt idx="415">
                  <c:v>0.84620930000000005</c:v>
                </c:pt>
                <c:pt idx="416">
                  <c:v>0.87523380000000006</c:v>
                </c:pt>
                <c:pt idx="417">
                  <c:v>0.79538209999999998</c:v>
                </c:pt>
                <c:pt idx="418">
                  <c:v>0.71588850000000004</c:v>
                </c:pt>
                <c:pt idx="419">
                  <c:v>0.87098439999999999</c:v>
                </c:pt>
                <c:pt idx="420">
                  <c:v>0.3446746</c:v>
                </c:pt>
                <c:pt idx="421">
                  <c:v>0.84072060000000004</c:v>
                </c:pt>
                <c:pt idx="422">
                  <c:v>0.66478060000000005</c:v>
                </c:pt>
                <c:pt idx="423">
                  <c:v>0.72940680000000002</c:v>
                </c:pt>
                <c:pt idx="424">
                  <c:v>0.4298189</c:v>
                </c:pt>
                <c:pt idx="425">
                  <c:v>0.4176549</c:v>
                </c:pt>
                <c:pt idx="426">
                  <c:v>0.84769000000000005</c:v>
                </c:pt>
                <c:pt idx="427">
                  <c:v>1.2870051</c:v>
                </c:pt>
                <c:pt idx="428">
                  <c:v>1.298616</c:v>
                </c:pt>
                <c:pt idx="429">
                  <c:v>0.83608299999999991</c:v>
                </c:pt>
                <c:pt idx="430">
                  <c:v>1.0614969000000001</c:v>
                </c:pt>
                <c:pt idx="431">
                  <c:v>1.5221507000000001</c:v>
                </c:pt>
                <c:pt idx="432">
                  <c:v>1.0002865999999999</c:v>
                </c:pt>
                <c:pt idx="433">
                  <c:v>0.35437920000000001</c:v>
                </c:pt>
                <c:pt idx="434">
                  <c:v>1.1478154</c:v>
                </c:pt>
                <c:pt idx="435">
                  <c:v>1.1236168</c:v>
                </c:pt>
                <c:pt idx="436">
                  <c:v>1.0225835999999999</c:v>
                </c:pt>
                <c:pt idx="437">
                  <c:v>0.8500222999999999</c:v>
                </c:pt>
                <c:pt idx="438">
                  <c:v>0.77779770000000004</c:v>
                </c:pt>
                <c:pt idx="439">
                  <c:v>0.88371759999999999</c:v>
                </c:pt>
                <c:pt idx="440">
                  <c:v>0.94269259999999999</c:v>
                </c:pt>
                <c:pt idx="441">
                  <c:v>0.6069</c:v>
                </c:pt>
                <c:pt idx="442">
                  <c:v>0.96457539999999997</c:v>
                </c:pt>
                <c:pt idx="443">
                  <c:v>1.2124159000000001</c:v>
                </c:pt>
                <c:pt idx="444">
                  <c:v>0.64089309999999999</c:v>
                </c:pt>
                <c:pt idx="445">
                  <c:v>0.80996899999999994</c:v>
                </c:pt>
                <c:pt idx="446">
                  <c:v>0.91194889999999995</c:v>
                </c:pt>
                <c:pt idx="447">
                  <c:v>1.2467328</c:v>
                </c:pt>
                <c:pt idx="448">
                  <c:v>2.0655622</c:v>
                </c:pt>
                <c:pt idx="449">
                  <c:v>1.5768679999999999</c:v>
                </c:pt>
                <c:pt idx="450">
                  <c:v>1.2244253999999999</c:v>
                </c:pt>
                <c:pt idx="451">
                  <c:v>1.5591081999999998</c:v>
                </c:pt>
                <c:pt idx="452">
                  <c:v>1.5226839999999999</c:v>
                </c:pt>
                <c:pt idx="453">
                  <c:v>1.2566337999999999</c:v>
                </c:pt>
                <c:pt idx="454">
                  <c:v>1.2463749</c:v>
                </c:pt>
                <c:pt idx="455">
                  <c:v>0.91149379999999991</c:v>
                </c:pt>
                <c:pt idx="456">
                  <c:v>1.1527142000000001</c:v>
                </c:pt>
                <c:pt idx="457">
                  <c:v>0.71011119999999994</c:v>
                </c:pt>
                <c:pt idx="458">
                  <c:v>0.93729620000000002</c:v>
                </c:pt>
                <c:pt idx="459">
                  <c:v>1.3042028000000001</c:v>
                </c:pt>
                <c:pt idx="460">
                  <c:v>1.9042199999999998</c:v>
                </c:pt>
                <c:pt idx="461">
                  <c:v>1.5540128</c:v>
                </c:pt>
                <c:pt idx="462">
                  <c:v>0.98064390000000001</c:v>
                </c:pt>
                <c:pt idx="463">
                  <c:v>1.2024155000000001</c:v>
                </c:pt>
                <c:pt idx="464">
                  <c:v>1.3503692</c:v>
                </c:pt>
                <c:pt idx="465">
                  <c:v>0.64354390000000006</c:v>
                </c:pt>
                <c:pt idx="466">
                  <c:v>0.8442982</c:v>
                </c:pt>
                <c:pt idx="467">
                  <c:v>0.50249319999999997</c:v>
                </c:pt>
                <c:pt idx="468">
                  <c:v>0.41472150000000002</c:v>
                </c:pt>
                <c:pt idx="469">
                  <c:v>0.50426599999999999</c:v>
                </c:pt>
                <c:pt idx="470">
                  <c:v>0.61436290000000005</c:v>
                </c:pt>
                <c:pt idx="471">
                  <c:v>0.41950789999999999</c:v>
                </c:pt>
                <c:pt idx="472">
                  <c:v>0.33381339999999998</c:v>
                </c:pt>
                <c:pt idx="473">
                  <c:v>0.50997990000000004</c:v>
                </c:pt>
                <c:pt idx="474">
                  <c:v>0.52463730000000008</c:v>
                </c:pt>
                <c:pt idx="475">
                  <c:v>0.37926719999999997</c:v>
                </c:pt>
                <c:pt idx="476">
                  <c:v>0.37936929999999996</c:v>
                </c:pt>
                <c:pt idx="477">
                  <c:v>0.60467669999999996</c:v>
                </c:pt>
                <c:pt idx="478">
                  <c:v>0.71948829999999997</c:v>
                </c:pt>
                <c:pt idx="479">
                  <c:v>0.66890050000000001</c:v>
                </c:pt>
                <c:pt idx="480">
                  <c:v>0.36871900000000002</c:v>
                </c:pt>
                <c:pt idx="481">
                  <c:v>0.51637580000000005</c:v>
                </c:pt>
                <c:pt idx="482">
                  <c:v>0.57525389999999998</c:v>
                </c:pt>
                <c:pt idx="483">
                  <c:v>0.51813959999999992</c:v>
                </c:pt>
                <c:pt idx="484">
                  <c:v>0.41034480000000001</c:v>
                </c:pt>
                <c:pt idx="485">
                  <c:v>0.3957273</c:v>
                </c:pt>
                <c:pt idx="486">
                  <c:v>0.48145199999999999</c:v>
                </c:pt>
                <c:pt idx="487">
                  <c:v>0.64903850000000007</c:v>
                </c:pt>
                <c:pt idx="488">
                  <c:v>0.81728760000000011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G57B!$D$1</c:f>
              <c:strCache>
                <c:ptCount val="1"/>
                <c:pt idx="0">
                  <c:v>Sociedades comisionistas de bolsa</c:v>
                </c:pt>
              </c:strCache>
            </c:strRef>
          </c:tx>
          <c:spPr>
            <a:ln w="25400">
              <a:solidFill>
                <a:sysClr val="window" lastClr="FFFFFF">
                  <a:lumMod val="65000"/>
                </a:sysClr>
              </a:solidFill>
            </a:ln>
          </c:spPr>
          <c:marker>
            <c:symbol val="none"/>
          </c:marker>
          <c:cat>
            <c:numRef>
              <c:f>G57B!$A$2:$A$1979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G57B!$D$1:$D$1979</c:f>
              <c:numCache>
                <c:formatCode>0.00</c:formatCode>
                <c:ptCount val="1979"/>
                <c:pt idx="0" formatCode="General">
                  <c:v>0</c:v>
                </c:pt>
                <c:pt idx="1">
                  <c:v>0.3117066</c:v>
                </c:pt>
                <c:pt idx="2">
                  <c:v>0.39485179999999998</c:v>
                </c:pt>
                <c:pt idx="3">
                  <c:v>0.40275440000000001</c:v>
                </c:pt>
                <c:pt idx="4">
                  <c:v>0.32153589999999999</c:v>
                </c:pt>
                <c:pt idx="5">
                  <c:v>0.28685620000000001</c:v>
                </c:pt>
                <c:pt idx="6">
                  <c:v>0.46752939999999998</c:v>
                </c:pt>
                <c:pt idx="7">
                  <c:v>0.3307387</c:v>
                </c:pt>
                <c:pt idx="8">
                  <c:v>0.3657088</c:v>
                </c:pt>
                <c:pt idx="9">
                  <c:v>0.44712869999999999</c:v>
                </c:pt>
                <c:pt idx="10">
                  <c:v>0.76583249999999992</c:v>
                </c:pt>
                <c:pt idx="11">
                  <c:v>0.66089280000000006</c:v>
                </c:pt>
                <c:pt idx="12">
                  <c:v>0.40422039999999998</c:v>
                </c:pt>
                <c:pt idx="13">
                  <c:v>0.70383759999999995</c:v>
                </c:pt>
                <c:pt idx="14">
                  <c:v>0.75584370000000001</c:v>
                </c:pt>
                <c:pt idx="15">
                  <c:v>1.0267412999999999</c:v>
                </c:pt>
                <c:pt idx="16">
                  <c:v>1.0483826999999999</c:v>
                </c:pt>
                <c:pt idx="17">
                  <c:v>0.40840670000000001</c:v>
                </c:pt>
                <c:pt idx="18">
                  <c:v>0.8345342</c:v>
                </c:pt>
                <c:pt idx="19">
                  <c:v>1.069806</c:v>
                </c:pt>
                <c:pt idx="20">
                  <c:v>0.5362903</c:v>
                </c:pt>
                <c:pt idx="21">
                  <c:v>0.88002789999999997</c:v>
                </c:pt>
                <c:pt idx="22">
                  <c:v>0.56118780000000001</c:v>
                </c:pt>
                <c:pt idx="23">
                  <c:v>0.5245436</c:v>
                </c:pt>
                <c:pt idx="24">
                  <c:v>0.66315109999999999</c:v>
                </c:pt>
                <c:pt idx="25">
                  <c:v>0.43772040000000001</c:v>
                </c:pt>
                <c:pt idx="26">
                  <c:v>0.80958140000000001</c:v>
                </c:pt>
                <c:pt idx="27">
                  <c:v>0.89018829999999993</c:v>
                </c:pt>
                <c:pt idx="28">
                  <c:v>0.9232091</c:v>
                </c:pt>
                <c:pt idx="29">
                  <c:v>1.0042502</c:v>
                </c:pt>
                <c:pt idx="30">
                  <c:v>1.2776658000000001</c:v>
                </c:pt>
                <c:pt idx="31">
                  <c:v>1.2731779000000001</c:v>
                </c:pt>
                <c:pt idx="32">
                  <c:v>0.87647339999999996</c:v>
                </c:pt>
                <c:pt idx="33">
                  <c:v>1.2593430999999999</c:v>
                </c:pt>
                <c:pt idx="34">
                  <c:v>0.87527639999999995</c:v>
                </c:pt>
                <c:pt idx="35">
                  <c:v>0.91512969999999993</c:v>
                </c:pt>
                <c:pt idx="36">
                  <c:v>0.66986060000000003</c:v>
                </c:pt>
                <c:pt idx="37">
                  <c:v>0.72512430000000005</c:v>
                </c:pt>
                <c:pt idx="38">
                  <c:v>0.36315819999999999</c:v>
                </c:pt>
                <c:pt idx="39">
                  <c:v>0.61499959999999998</c:v>
                </c:pt>
                <c:pt idx="40">
                  <c:v>0.48271199999999997</c:v>
                </c:pt>
                <c:pt idx="41">
                  <c:v>0.44571849999999996</c:v>
                </c:pt>
                <c:pt idx="42">
                  <c:v>0.61455040000000005</c:v>
                </c:pt>
                <c:pt idx="43">
                  <c:v>0.48352890000000004</c:v>
                </c:pt>
                <c:pt idx="44">
                  <c:v>0.50836340000000002</c:v>
                </c:pt>
                <c:pt idx="45">
                  <c:v>0.55462899999999993</c:v>
                </c:pt>
                <c:pt idx="46">
                  <c:v>0.59147000000000005</c:v>
                </c:pt>
                <c:pt idx="47">
                  <c:v>0.68452760000000001</c:v>
                </c:pt>
                <c:pt idx="48">
                  <c:v>0.54942760000000002</c:v>
                </c:pt>
                <c:pt idx="49">
                  <c:v>1.0011320000000001</c:v>
                </c:pt>
                <c:pt idx="50">
                  <c:v>0.76574870000000006</c:v>
                </c:pt>
                <c:pt idx="51">
                  <c:v>0.35928569999999999</c:v>
                </c:pt>
                <c:pt idx="52">
                  <c:v>0.72096959999999999</c:v>
                </c:pt>
                <c:pt idx="53">
                  <c:v>0.86489539999999998</c:v>
                </c:pt>
                <c:pt idx="54">
                  <c:v>0.88609550000000004</c:v>
                </c:pt>
                <c:pt idx="55">
                  <c:v>0.41384350000000003</c:v>
                </c:pt>
                <c:pt idx="56">
                  <c:v>0.39909790000000006</c:v>
                </c:pt>
                <c:pt idx="57">
                  <c:v>0.78870360000000006</c:v>
                </c:pt>
                <c:pt idx="58">
                  <c:v>0.63067970000000007</c:v>
                </c:pt>
                <c:pt idx="59">
                  <c:v>1.1036577000000001</c:v>
                </c:pt>
                <c:pt idx="60">
                  <c:v>0.98710139999999991</c:v>
                </c:pt>
                <c:pt idx="61">
                  <c:v>1.5977107000000002</c:v>
                </c:pt>
                <c:pt idx="62">
                  <c:v>1.0757038999999999</c:v>
                </c:pt>
                <c:pt idx="63">
                  <c:v>0.59978039999999999</c:v>
                </c:pt>
                <c:pt idx="64">
                  <c:v>2.0591625999999996</c:v>
                </c:pt>
                <c:pt idx="65">
                  <c:v>2.4031416000000001</c:v>
                </c:pt>
                <c:pt idx="66">
                  <c:v>3.0861794000000002</c:v>
                </c:pt>
                <c:pt idx="67">
                  <c:v>0.81593470000000012</c:v>
                </c:pt>
                <c:pt idx="68">
                  <c:v>2.0277956000000001</c:v>
                </c:pt>
                <c:pt idx="69">
                  <c:v>3.7561312</c:v>
                </c:pt>
                <c:pt idx="70">
                  <c:v>1.9998640000000001</c:v>
                </c:pt>
                <c:pt idx="71">
                  <c:v>2.5295841000000001</c:v>
                </c:pt>
                <c:pt idx="72">
                  <c:v>1.7556846000000002</c:v>
                </c:pt>
                <c:pt idx="73">
                  <c:v>1.4369704000000001</c:v>
                </c:pt>
                <c:pt idx="74">
                  <c:v>1.4855602999999999</c:v>
                </c:pt>
                <c:pt idx="75">
                  <c:v>1.1170328999999999</c:v>
                </c:pt>
                <c:pt idx="76">
                  <c:v>0.81852580000000008</c:v>
                </c:pt>
                <c:pt idx="77">
                  <c:v>0.78306680000000006</c:v>
                </c:pt>
                <c:pt idx="78">
                  <c:v>0.70478370000000001</c:v>
                </c:pt>
                <c:pt idx="79">
                  <c:v>0.50420900000000002</c:v>
                </c:pt>
                <c:pt idx="80">
                  <c:v>0.32062550000000001</c:v>
                </c:pt>
                <c:pt idx="81">
                  <c:v>0.70360199999999995</c:v>
                </c:pt>
                <c:pt idx="82">
                  <c:v>0.42837980000000003</c:v>
                </c:pt>
                <c:pt idx="83">
                  <c:v>0.57543169999999999</c:v>
                </c:pt>
                <c:pt idx="84">
                  <c:v>0.44486439999999999</c:v>
                </c:pt>
                <c:pt idx="85">
                  <c:v>0.5075288</c:v>
                </c:pt>
                <c:pt idx="86">
                  <c:v>0.59369310000000008</c:v>
                </c:pt>
                <c:pt idx="87">
                  <c:v>0.53214269999999997</c:v>
                </c:pt>
                <c:pt idx="88">
                  <c:v>0.51495979999999997</c:v>
                </c:pt>
                <c:pt idx="89">
                  <c:v>0.60011780000000003</c:v>
                </c:pt>
                <c:pt idx="90">
                  <c:v>0.62729170000000001</c:v>
                </c:pt>
                <c:pt idx="91">
                  <c:v>0.36562479999999997</c:v>
                </c:pt>
                <c:pt idx="92">
                  <c:v>0.47649330000000001</c:v>
                </c:pt>
                <c:pt idx="93">
                  <c:v>0.77816189999999996</c:v>
                </c:pt>
                <c:pt idx="94">
                  <c:v>0.35552840000000002</c:v>
                </c:pt>
                <c:pt idx="95">
                  <c:v>0.53915009999999997</c:v>
                </c:pt>
                <c:pt idx="96">
                  <c:v>0.88031680000000001</c:v>
                </c:pt>
                <c:pt idx="97">
                  <c:v>0.4336353</c:v>
                </c:pt>
                <c:pt idx="98">
                  <c:v>0.43238060000000006</c:v>
                </c:pt>
                <c:pt idx="99">
                  <c:v>0.67996129999999999</c:v>
                </c:pt>
                <c:pt idx="100">
                  <c:v>0.49096249999999997</c:v>
                </c:pt>
                <c:pt idx="101">
                  <c:v>0.5025522</c:v>
                </c:pt>
                <c:pt idx="102">
                  <c:v>0.36175190000000002</c:v>
                </c:pt>
                <c:pt idx="103">
                  <c:v>0.35646810000000001</c:v>
                </c:pt>
                <c:pt idx="104">
                  <c:v>0.47616029999999998</c:v>
                </c:pt>
                <c:pt idx="105">
                  <c:v>0.35772550000000003</c:v>
                </c:pt>
                <c:pt idx="106">
                  <c:v>0.36759330000000001</c:v>
                </c:pt>
                <c:pt idx="107">
                  <c:v>0.52717579999999997</c:v>
                </c:pt>
                <c:pt idx="108">
                  <c:v>0.3315574</c:v>
                </c:pt>
                <c:pt idx="109">
                  <c:v>0.35362670000000002</c:v>
                </c:pt>
                <c:pt idx="110">
                  <c:v>0.379075</c:v>
                </c:pt>
                <c:pt idx="111">
                  <c:v>0.33584839999999999</c:v>
                </c:pt>
                <c:pt idx="112">
                  <c:v>0.40857169999999998</c:v>
                </c:pt>
                <c:pt idx="113">
                  <c:v>0.3584271</c:v>
                </c:pt>
                <c:pt idx="114">
                  <c:v>0.25670189999999998</c:v>
                </c:pt>
                <c:pt idx="115">
                  <c:v>0.395542</c:v>
                </c:pt>
                <c:pt idx="116">
                  <c:v>0.4635531</c:v>
                </c:pt>
                <c:pt idx="117">
                  <c:v>0.45399999999999996</c:v>
                </c:pt>
                <c:pt idx="118">
                  <c:v>0.3331327</c:v>
                </c:pt>
                <c:pt idx="119">
                  <c:v>0.38171949999999999</c:v>
                </c:pt>
                <c:pt idx="120">
                  <c:v>0.49949670000000002</c:v>
                </c:pt>
                <c:pt idx="121">
                  <c:v>0.2831071</c:v>
                </c:pt>
                <c:pt idx="122">
                  <c:v>0.34417169999999997</c:v>
                </c:pt>
                <c:pt idx="123">
                  <c:v>0.28486240000000002</c:v>
                </c:pt>
                <c:pt idx="124">
                  <c:v>0.39755410000000002</c:v>
                </c:pt>
                <c:pt idx="125">
                  <c:v>0.25359199999999998</c:v>
                </c:pt>
                <c:pt idx="126">
                  <c:v>0.46225359999999999</c:v>
                </c:pt>
                <c:pt idx="127">
                  <c:v>0.65899299999999994</c:v>
                </c:pt>
                <c:pt idx="128">
                  <c:v>0.44033900000000004</c:v>
                </c:pt>
                <c:pt idx="129">
                  <c:v>0.54697189999999996</c:v>
                </c:pt>
                <c:pt idx="130">
                  <c:v>0.51886909999999997</c:v>
                </c:pt>
                <c:pt idx="131">
                  <c:v>0.51844710000000005</c:v>
                </c:pt>
                <c:pt idx="132">
                  <c:v>0.4528334</c:v>
                </c:pt>
                <c:pt idx="133">
                  <c:v>0.42502779999999996</c:v>
                </c:pt>
                <c:pt idx="134">
                  <c:v>0.35861320000000002</c:v>
                </c:pt>
                <c:pt idx="135">
                  <c:v>0.30922640000000001</c:v>
                </c:pt>
                <c:pt idx="136">
                  <c:v>0.3293798</c:v>
                </c:pt>
                <c:pt idx="137">
                  <c:v>0.40964520000000004</c:v>
                </c:pt>
                <c:pt idx="138">
                  <c:v>0.41718820000000001</c:v>
                </c:pt>
                <c:pt idx="139">
                  <c:v>0.32463150000000002</c:v>
                </c:pt>
                <c:pt idx="140">
                  <c:v>0.3987617</c:v>
                </c:pt>
                <c:pt idx="141">
                  <c:v>0.39513539999999997</c:v>
                </c:pt>
                <c:pt idx="142">
                  <c:v>0.30530069999999998</c:v>
                </c:pt>
                <c:pt idx="143">
                  <c:v>0.36216149999999997</c:v>
                </c:pt>
                <c:pt idx="144">
                  <c:v>0.28262769999999998</c:v>
                </c:pt>
                <c:pt idx="145">
                  <c:v>0.26945990000000003</c:v>
                </c:pt>
                <c:pt idx="146">
                  <c:v>0.40371290000000004</c:v>
                </c:pt>
                <c:pt idx="147">
                  <c:v>0.42819479999999999</c:v>
                </c:pt>
                <c:pt idx="148">
                  <c:v>0.36703009999999997</c:v>
                </c:pt>
                <c:pt idx="149">
                  <c:v>0.4113154</c:v>
                </c:pt>
                <c:pt idx="150">
                  <c:v>0.55552389999999996</c:v>
                </c:pt>
                <c:pt idx="151">
                  <c:v>0.56009160000000002</c:v>
                </c:pt>
                <c:pt idx="152">
                  <c:v>0.45658570000000004</c:v>
                </c:pt>
                <c:pt idx="153">
                  <c:v>0.48766269999999995</c:v>
                </c:pt>
                <c:pt idx="154">
                  <c:v>0.56483919999999999</c:v>
                </c:pt>
                <c:pt idx="155">
                  <c:v>0.3568829</c:v>
                </c:pt>
                <c:pt idx="156">
                  <c:v>0.39267360000000001</c:v>
                </c:pt>
                <c:pt idx="157">
                  <c:v>0.47035879999999997</c:v>
                </c:pt>
                <c:pt idx="158">
                  <c:v>0.364512</c:v>
                </c:pt>
                <c:pt idx="159">
                  <c:v>0.39251259999999999</c:v>
                </c:pt>
                <c:pt idx="160">
                  <c:v>0.29548239999999998</c:v>
                </c:pt>
                <c:pt idx="161">
                  <c:v>0.37033499999999997</c:v>
                </c:pt>
                <c:pt idx="162">
                  <c:v>0.47800100000000001</c:v>
                </c:pt>
                <c:pt idx="163">
                  <c:v>0.39109130000000003</c:v>
                </c:pt>
                <c:pt idx="164">
                  <c:v>0.31933470000000003</c:v>
                </c:pt>
                <c:pt idx="165">
                  <c:v>0.35744809999999999</c:v>
                </c:pt>
                <c:pt idx="166">
                  <c:v>0.49059150000000001</c:v>
                </c:pt>
                <c:pt idx="167">
                  <c:v>0.48276389999999997</c:v>
                </c:pt>
                <c:pt idx="168">
                  <c:v>0.4325717</c:v>
                </c:pt>
                <c:pt idx="169">
                  <c:v>0.58206079999999993</c:v>
                </c:pt>
                <c:pt idx="170">
                  <c:v>0.89759889999999998</c:v>
                </c:pt>
                <c:pt idx="171">
                  <c:v>0.38030259999999999</c:v>
                </c:pt>
                <c:pt idx="172">
                  <c:v>0.46933579999999997</c:v>
                </c:pt>
                <c:pt idx="173">
                  <c:v>0.84170470000000008</c:v>
                </c:pt>
                <c:pt idx="174">
                  <c:v>0.41453089999999998</c:v>
                </c:pt>
                <c:pt idx="175">
                  <c:v>0.58510380000000006</c:v>
                </c:pt>
                <c:pt idx="176">
                  <c:v>0.3549561</c:v>
                </c:pt>
                <c:pt idx="177">
                  <c:v>0.48602699999999999</c:v>
                </c:pt>
                <c:pt idx="178">
                  <c:v>0.45283220000000002</c:v>
                </c:pt>
                <c:pt idx="179">
                  <c:v>0.4855409</c:v>
                </c:pt>
                <c:pt idx="180">
                  <c:v>0.68889290000000003</c:v>
                </c:pt>
                <c:pt idx="181">
                  <c:v>1.0577985999999999</c:v>
                </c:pt>
                <c:pt idx="182">
                  <c:v>1.3563014</c:v>
                </c:pt>
                <c:pt idx="183">
                  <c:v>0.7619245</c:v>
                </c:pt>
                <c:pt idx="184">
                  <c:v>1.2693117999999999</c:v>
                </c:pt>
                <c:pt idx="185">
                  <c:v>2.6839537999999998</c:v>
                </c:pt>
                <c:pt idx="186">
                  <c:v>1.0263247</c:v>
                </c:pt>
                <c:pt idx="187">
                  <c:v>1.5132384999999999</c:v>
                </c:pt>
                <c:pt idx="188">
                  <c:v>1.5242373999999999</c:v>
                </c:pt>
                <c:pt idx="189">
                  <c:v>1.3124088</c:v>
                </c:pt>
                <c:pt idx="190">
                  <c:v>1.2329148000000001</c:v>
                </c:pt>
                <c:pt idx="191">
                  <c:v>0.69473010000000002</c:v>
                </c:pt>
                <c:pt idx="192">
                  <c:v>0.70464320000000003</c:v>
                </c:pt>
                <c:pt idx="193">
                  <c:v>0.50362119999999999</c:v>
                </c:pt>
                <c:pt idx="194">
                  <c:v>0.48144729999999997</c:v>
                </c:pt>
                <c:pt idx="195">
                  <c:v>0.41785570000000005</c:v>
                </c:pt>
                <c:pt idx="196">
                  <c:v>0.52259120000000003</c:v>
                </c:pt>
                <c:pt idx="197">
                  <c:v>0.68815599999999999</c:v>
                </c:pt>
                <c:pt idx="198">
                  <c:v>0.42460390000000003</c:v>
                </c:pt>
                <c:pt idx="199">
                  <c:v>0.3293489</c:v>
                </c:pt>
                <c:pt idx="200">
                  <c:v>0.83025689999999996</c:v>
                </c:pt>
                <c:pt idx="201">
                  <c:v>0.70567900000000006</c:v>
                </c:pt>
                <c:pt idx="202">
                  <c:v>0.58231270000000002</c:v>
                </c:pt>
                <c:pt idx="203">
                  <c:v>0.68345109999999998</c:v>
                </c:pt>
                <c:pt idx="204">
                  <c:v>0.64960440000000008</c:v>
                </c:pt>
                <c:pt idx="205">
                  <c:v>0.45055200000000001</c:v>
                </c:pt>
                <c:pt idx="206">
                  <c:v>0.83337600000000012</c:v>
                </c:pt>
                <c:pt idx="207">
                  <c:v>0.66686990000000002</c:v>
                </c:pt>
                <c:pt idx="208">
                  <c:v>0.52663769999999999</c:v>
                </c:pt>
                <c:pt idx="209">
                  <c:v>0.43084910000000004</c:v>
                </c:pt>
                <c:pt idx="210">
                  <c:v>0.54937479999999994</c:v>
                </c:pt>
                <c:pt idx="211">
                  <c:v>0.43967990000000001</c:v>
                </c:pt>
                <c:pt idx="212">
                  <c:v>0.55084519999999992</c:v>
                </c:pt>
                <c:pt idx="213">
                  <c:v>0.46842139999999999</c:v>
                </c:pt>
                <c:pt idx="214">
                  <c:v>0.36142180000000002</c:v>
                </c:pt>
                <c:pt idx="215">
                  <c:v>0.38683459999999997</c:v>
                </c:pt>
                <c:pt idx="216">
                  <c:v>0.73012320000000008</c:v>
                </c:pt>
                <c:pt idx="217">
                  <c:v>1.0915942000000001</c:v>
                </c:pt>
                <c:pt idx="218">
                  <c:v>0.72586519999999999</c:v>
                </c:pt>
                <c:pt idx="219">
                  <c:v>0.77632970000000001</c:v>
                </c:pt>
                <c:pt idx="220">
                  <c:v>1.340082</c:v>
                </c:pt>
                <c:pt idx="221">
                  <c:v>0.71702460000000001</c:v>
                </c:pt>
                <c:pt idx="222">
                  <c:v>1.2899197</c:v>
                </c:pt>
                <c:pt idx="223">
                  <c:v>0.75844129999999998</c:v>
                </c:pt>
                <c:pt idx="224">
                  <c:v>0.55462460000000002</c:v>
                </c:pt>
                <c:pt idx="225">
                  <c:v>0.88234249999999992</c:v>
                </c:pt>
                <c:pt idx="226">
                  <c:v>0.68527350000000009</c:v>
                </c:pt>
                <c:pt idx="227">
                  <c:v>0.61397229999999992</c:v>
                </c:pt>
                <c:pt idx="228">
                  <c:v>0.48470179999999996</c:v>
                </c:pt>
                <c:pt idx="229">
                  <c:v>0.63934990000000003</c:v>
                </c:pt>
                <c:pt idx="230">
                  <c:v>0.68118590000000001</c:v>
                </c:pt>
                <c:pt idx="231">
                  <c:v>0.4196532</c:v>
                </c:pt>
                <c:pt idx="232">
                  <c:v>0.57545820000000003</c:v>
                </c:pt>
                <c:pt idx="233">
                  <c:v>0.66837310000000005</c:v>
                </c:pt>
                <c:pt idx="234">
                  <c:v>0.5407689</c:v>
                </c:pt>
                <c:pt idx="235">
                  <c:v>0.497332</c:v>
                </c:pt>
                <c:pt idx="236">
                  <c:v>0.36792410000000003</c:v>
                </c:pt>
                <c:pt idx="237">
                  <c:v>0.54410720000000001</c:v>
                </c:pt>
                <c:pt idx="238">
                  <c:v>0.39358700000000002</c:v>
                </c:pt>
                <c:pt idx="239">
                  <c:v>0.44050430000000002</c:v>
                </c:pt>
                <c:pt idx="240">
                  <c:v>0.45756479999999999</c:v>
                </c:pt>
                <c:pt idx="241">
                  <c:v>0.68151569999999995</c:v>
                </c:pt>
                <c:pt idx="242">
                  <c:v>0.62631870000000001</c:v>
                </c:pt>
                <c:pt idx="243">
                  <c:v>0.69033430000000007</c:v>
                </c:pt>
                <c:pt idx="244">
                  <c:v>1.1152810000000002</c:v>
                </c:pt>
                <c:pt idx="245">
                  <c:v>1.2202689</c:v>
                </c:pt>
                <c:pt idx="246">
                  <c:v>0.85284379999999993</c:v>
                </c:pt>
                <c:pt idx="247">
                  <c:v>0.71827239999999992</c:v>
                </c:pt>
                <c:pt idx="248">
                  <c:v>1.1620182999999999</c:v>
                </c:pt>
                <c:pt idx="249">
                  <c:v>0.56665100000000002</c:v>
                </c:pt>
                <c:pt idx="250">
                  <c:v>1.0052079999999999</c:v>
                </c:pt>
                <c:pt idx="251">
                  <c:v>0.74835530000000006</c:v>
                </c:pt>
                <c:pt idx="252">
                  <c:v>0.46785650000000001</c:v>
                </c:pt>
                <c:pt idx="253">
                  <c:v>0.4621383</c:v>
                </c:pt>
                <c:pt idx="254">
                  <c:v>0.71024790000000004</c:v>
                </c:pt>
                <c:pt idx="255">
                  <c:v>0.65714700000000004</c:v>
                </c:pt>
                <c:pt idx="256">
                  <c:v>0.63337909999999997</c:v>
                </c:pt>
                <c:pt idx="257">
                  <c:v>0.48193419999999998</c:v>
                </c:pt>
                <c:pt idx="258">
                  <c:v>0.36808019999999997</c:v>
                </c:pt>
                <c:pt idx="259">
                  <c:v>0.47690780000000005</c:v>
                </c:pt>
                <c:pt idx="260">
                  <c:v>0.50397259999999999</c:v>
                </c:pt>
                <c:pt idx="261">
                  <c:v>0.55381370000000008</c:v>
                </c:pt>
                <c:pt idx="262">
                  <c:v>0.40928300000000006</c:v>
                </c:pt>
                <c:pt idx="263">
                  <c:v>0.54384529999999998</c:v>
                </c:pt>
                <c:pt idx="264">
                  <c:v>0.55711470000000007</c:v>
                </c:pt>
                <c:pt idx="265">
                  <c:v>0.35293949999999996</c:v>
                </c:pt>
                <c:pt idx="266">
                  <c:v>0.63918530000000007</c:v>
                </c:pt>
                <c:pt idx="267">
                  <c:v>0.88185120000000006</c:v>
                </c:pt>
                <c:pt idx="268">
                  <c:v>0.79583940000000009</c:v>
                </c:pt>
                <c:pt idx="269">
                  <c:v>0.65069639999999995</c:v>
                </c:pt>
                <c:pt idx="270">
                  <c:v>0.78694240000000004</c:v>
                </c:pt>
                <c:pt idx="271">
                  <c:v>0.59855829999999999</c:v>
                </c:pt>
                <c:pt idx="272">
                  <c:v>0.76872269999999998</c:v>
                </c:pt>
                <c:pt idx="273">
                  <c:v>0.63975320000000002</c:v>
                </c:pt>
                <c:pt idx="274">
                  <c:v>0.50279280000000004</c:v>
                </c:pt>
                <c:pt idx="275">
                  <c:v>0.27648090000000003</c:v>
                </c:pt>
                <c:pt idx="276">
                  <c:v>0.34082960000000001</c:v>
                </c:pt>
                <c:pt idx="277">
                  <c:v>0.41735749999999999</c:v>
                </c:pt>
                <c:pt idx="278">
                  <c:v>0.58150610000000003</c:v>
                </c:pt>
                <c:pt idx="279">
                  <c:v>0.6548775</c:v>
                </c:pt>
                <c:pt idx="280">
                  <c:v>0.51331559999999998</c:v>
                </c:pt>
                <c:pt idx="281">
                  <c:v>0.55808210000000003</c:v>
                </c:pt>
                <c:pt idx="282">
                  <c:v>0.52081549999999999</c:v>
                </c:pt>
                <c:pt idx="283">
                  <c:v>0.59172020000000003</c:v>
                </c:pt>
                <c:pt idx="284">
                  <c:v>0.49717829999999996</c:v>
                </c:pt>
                <c:pt idx="285">
                  <c:v>0.37014040000000004</c:v>
                </c:pt>
                <c:pt idx="286">
                  <c:v>0.35717850000000001</c:v>
                </c:pt>
                <c:pt idx="287">
                  <c:v>0.22977530000000002</c:v>
                </c:pt>
                <c:pt idx="288">
                  <c:v>0.39609750000000005</c:v>
                </c:pt>
                <c:pt idx="289">
                  <c:v>0.46693250000000003</c:v>
                </c:pt>
                <c:pt idx="290">
                  <c:v>0.37701970000000001</c:v>
                </c:pt>
                <c:pt idx="291">
                  <c:v>0.50030649999999999</c:v>
                </c:pt>
                <c:pt idx="292">
                  <c:v>0.53150660000000005</c:v>
                </c:pt>
                <c:pt idx="293">
                  <c:v>0.50459489999999996</c:v>
                </c:pt>
                <c:pt idx="294">
                  <c:v>0.72744109999999995</c:v>
                </c:pt>
                <c:pt idx="295">
                  <c:v>0.52257700000000007</c:v>
                </c:pt>
                <c:pt idx="296">
                  <c:v>0.66416710000000001</c:v>
                </c:pt>
                <c:pt idx="297">
                  <c:v>0.73723240000000001</c:v>
                </c:pt>
                <c:pt idx="298">
                  <c:v>0.86816900000000008</c:v>
                </c:pt>
                <c:pt idx="299">
                  <c:v>0.57866209999999996</c:v>
                </c:pt>
                <c:pt idx="300">
                  <c:v>0.50191010000000003</c:v>
                </c:pt>
                <c:pt idx="301">
                  <c:v>0.92597110000000005</c:v>
                </c:pt>
                <c:pt idx="302">
                  <c:v>0.68225580000000008</c:v>
                </c:pt>
                <c:pt idx="303">
                  <c:v>0.61574380000000006</c:v>
                </c:pt>
                <c:pt idx="304">
                  <c:v>0.42226499999999995</c:v>
                </c:pt>
                <c:pt idx="305">
                  <c:v>0.66029749999999998</c:v>
                </c:pt>
                <c:pt idx="306">
                  <c:v>0.56261430000000001</c:v>
                </c:pt>
                <c:pt idx="307">
                  <c:v>0.57955590000000001</c:v>
                </c:pt>
                <c:pt idx="308">
                  <c:v>0.45464209999999999</c:v>
                </c:pt>
                <c:pt idx="309">
                  <c:v>0.48626060000000004</c:v>
                </c:pt>
                <c:pt idx="310">
                  <c:v>0.50765289999999996</c:v>
                </c:pt>
                <c:pt idx="311">
                  <c:v>0.44659779999999999</c:v>
                </c:pt>
                <c:pt idx="312">
                  <c:v>0.53121269999999998</c:v>
                </c:pt>
                <c:pt idx="313">
                  <c:v>0.55912699999999993</c:v>
                </c:pt>
                <c:pt idx="314">
                  <c:v>0.40749920000000006</c:v>
                </c:pt>
                <c:pt idx="315">
                  <c:v>0.43332149999999997</c:v>
                </c:pt>
                <c:pt idx="316">
                  <c:v>0.43456650000000002</c:v>
                </c:pt>
                <c:pt idx="317">
                  <c:v>0.42012910000000003</c:v>
                </c:pt>
                <c:pt idx="318">
                  <c:v>0.34194770000000002</c:v>
                </c:pt>
                <c:pt idx="319">
                  <c:v>0.31915720000000003</c:v>
                </c:pt>
                <c:pt idx="320">
                  <c:v>0.2509731</c:v>
                </c:pt>
                <c:pt idx="321">
                  <c:v>0.19579580000000002</c:v>
                </c:pt>
                <c:pt idx="322">
                  <c:v>0.31389159999999999</c:v>
                </c:pt>
                <c:pt idx="323">
                  <c:v>0.34403309999999998</c:v>
                </c:pt>
                <c:pt idx="324">
                  <c:v>0.25191469999999999</c:v>
                </c:pt>
                <c:pt idx="325">
                  <c:v>0.23996190000000001</c:v>
                </c:pt>
                <c:pt idx="326">
                  <c:v>0.36285459999999997</c:v>
                </c:pt>
                <c:pt idx="327">
                  <c:v>0.33610679999999998</c:v>
                </c:pt>
                <c:pt idx="328">
                  <c:v>0.28302290000000002</c:v>
                </c:pt>
                <c:pt idx="329">
                  <c:v>0.28410449999999998</c:v>
                </c:pt>
                <c:pt idx="330">
                  <c:v>0.27994619999999998</c:v>
                </c:pt>
                <c:pt idx="331">
                  <c:v>0.36720370000000002</c:v>
                </c:pt>
                <c:pt idx="332">
                  <c:v>0.46929589999999999</c:v>
                </c:pt>
                <c:pt idx="333">
                  <c:v>0.37168879999999999</c:v>
                </c:pt>
                <c:pt idx="334">
                  <c:v>0.38567250000000003</c:v>
                </c:pt>
                <c:pt idx="335">
                  <c:v>0.59719319999999998</c:v>
                </c:pt>
                <c:pt idx="336">
                  <c:v>0.54164109999999999</c:v>
                </c:pt>
                <c:pt idx="337">
                  <c:v>0.53311640000000005</c:v>
                </c:pt>
                <c:pt idx="338">
                  <c:v>0.57274170000000002</c:v>
                </c:pt>
                <c:pt idx="339">
                  <c:v>0.7735012</c:v>
                </c:pt>
                <c:pt idx="340">
                  <c:v>0.42013320000000004</c:v>
                </c:pt>
                <c:pt idx="341">
                  <c:v>0.53828100000000001</c:v>
                </c:pt>
                <c:pt idx="342">
                  <c:v>0.67968739999999994</c:v>
                </c:pt>
                <c:pt idx="343">
                  <c:v>0.47593690000000005</c:v>
                </c:pt>
                <c:pt idx="344">
                  <c:v>0.5883796</c:v>
                </c:pt>
                <c:pt idx="345">
                  <c:v>0.456569</c:v>
                </c:pt>
                <c:pt idx="346">
                  <c:v>0.59048020000000001</c:v>
                </c:pt>
                <c:pt idx="347">
                  <c:v>0.41558879999999998</c:v>
                </c:pt>
                <c:pt idx="348">
                  <c:v>0.42387120000000006</c:v>
                </c:pt>
                <c:pt idx="349">
                  <c:v>0.42770439999999998</c:v>
                </c:pt>
                <c:pt idx="350">
                  <c:v>0.36473460000000002</c:v>
                </c:pt>
                <c:pt idx="351">
                  <c:v>0.37446489999999999</c:v>
                </c:pt>
                <c:pt idx="352">
                  <c:v>0.36945070000000002</c:v>
                </c:pt>
                <c:pt idx="353">
                  <c:v>0.22602949999999999</c:v>
                </c:pt>
                <c:pt idx="354">
                  <c:v>0.28552899999999998</c:v>
                </c:pt>
                <c:pt idx="355">
                  <c:v>0.35573630000000001</c:v>
                </c:pt>
                <c:pt idx="356">
                  <c:v>0.31514550000000002</c:v>
                </c:pt>
                <c:pt idx="357">
                  <c:v>0.3339741</c:v>
                </c:pt>
                <c:pt idx="358">
                  <c:v>0.30994270000000002</c:v>
                </c:pt>
                <c:pt idx="359">
                  <c:v>0.30833470000000002</c:v>
                </c:pt>
                <c:pt idx="360">
                  <c:v>0.33551200000000003</c:v>
                </c:pt>
                <c:pt idx="361">
                  <c:v>0.28463719999999998</c:v>
                </c:pt>
                <c:pt idx="362">
                  <c:v>0.35809859999999999</c:v>
                </c:pt>
                <c:pt idx="363">
                  <c:v>0.28438720000000001</c:v>
                </c:pt>
                <c:pt idx="364">
                  <c:v>0.26665460000000002</c:v>
                </c:pt>
                <c:pt idx="365">
                  <c:v>0.30388160000000003</c:v>
                </c:pt>
                <c:pt idx="366">
                  <c:v>0.29858829999999997</c:v>
                </c:pt>
                <c:pt idx="367">
                  <c:v>0.24664280000000002</c:v>
                </c:pt>
                <c:pt idx="368">
                  <c:v>0.29058970000000001</c:v>
                </c:pt>
                <c:pt idx="369">
                  <c:v>0.24494500000000002</c:v>
                </c:pt>
                <c:pt idx="370">
                  <c:v>0.27980650000000001</c:v>
                </c:pt>
                <c:pt idx="371">
                  <c:v>0.29734140000000003</c:v>
                </c:pt>
                <c:pt idx="372">
                  <c:v>0.34297440000000001</c:v>
                </c:pt>
                <c:pt idx="373">
                  <c:v>0.29361410000000004</c:v>
                </c:pt>
                <c:pt idx="374">
                  <c:v>0.2441006</c:v>
                </c:pt>
                <c:pt idx="375">
                  <c:v>0.30411359999999998</c:v>
                </c:pt>
                <c:pt idx="376">
                  <c:v>0.30263689999999999</c:v>
                </c:pt>
                <c:pt idx="377">
                  <c:v>0.2395757</c:v>
                </c:pt>
                <c:pt idx="378">
                  <c:v>0.2282816</c:v>
                </c:pt>
                <c:pt idx="379">
                  <c:v>0.1891331</c:v>
                </c:pt>
                <c:pt idx="380">
                  <c:v>0.25927909999999998</c:v>
                </c:pt>
                <c:pt idx="381">
                  <c:v>0.33379780000000003</c:v>
                </c:pt>
                <c:pt idx="382">
                  <c:v>0.25829639999999998</c:v>
                </c:pt>
                <c:pt idx="383">
                  <c:v>0.3161622</c:v>
                </c:pt>
                <c:pt idx="384">
                  <c:v>0.36459459999999999</c:v>
                </c:pt>
                <c:pt idx="385">
                  <c:v>0.34559080000000003</c:v>
                </c:pt>
                <c:pt idx="386">
                  <c:v>0.41732069999999999</c:v>
                </c:pt>
                <c:pt idx="387">
                  <c:v>0.23713499999999998</c:v>
                </c:pt>
                <c:pt idx="388">
                  <c:v>0.40170170000000005</c:v>
                </c:pt>
                <c:pt idx="389">
                  <c:v>0.46578330000000001</c:v>
                </c:pt>
                <c:pt idx="390">
                  <c:v>0.39959499999999998</c:v>
                </c:pt>
                <c:pt idx="391">
                  <c:v>0.28937440000000003</c:v>
                </c:pt>
                <c:pt idx="392">
                  <c:v>0.50891039999999998</c:v>
                </c:pt>
                <c:pt idx="393">
                  <c:v>0.65200999999999998</c:v>
                </c:pt>
                <c:pt idx="394">
                  <c:v>0.65368470000000001</c:v>
                </c:pt>
                <c:pt idx="395">
                  <c:v>0.55611009999999994</c:v>
                </c:pt>
                <c:pt idx="396">
                  <c:v>0.57957160000000008</c:v>
                </c:pt>
                <c:pt idx="397">
                  <c:v>0.73796089999999992</c:v>
                </c:pt>
                <c:pt idx="398">
                  <c:v>0.65256800000000004</c:v>
                </c:pt>
                <c:pt idx="399">
                  <c:v>0.46652250000000001</c:v>
                </c:pt>
                <c:pt idx="400">
                  <c:v>0.58299600000000007</c:v>
                </c:pt>
                <c:pt idx="401">
                  <c:v>0.58800350000000001</c:v>
                </c:pt>
                <c:pt idx="402">
                  <c:v>0.43010929999999997</c:v>
                </c:pt>
                <c:pt idx="403">
                  <c:v>0.71112110000000006</c:v>
                </c:pt>
                <c:pt idx="404">
                  <c:v>0.81582120000000002</c:v>
                </c:pt>
                <c:pt idx="405">
                  <c:v>0.39101819999999998</c:v>
                </c:pt>
                <c:pt idx="406">
                  <c:v>0.50588259999999996</c:v>
                </c:pt>
                <c:pt idx="407">
                  <c:v>0.77098319999999998</c:v>
                </c:pt>
                <c:pt idx="408">
                  <c:v>0.3987984</c:v>
                </c:pt>
                <c:pt idx="409">
                  <c:v>0.57040880000000005</c:v>
                </c:pt>
                <c:pt idx="410">
                  <c:v>0.2387898</c:v>
                </c:pt>
                <c:pt idx="411">
                  <c:v>0.27587319999999999</c:v>
                </c:pt>
                <c:pt idx="412">
                  <c:v>0.37970749999999998</c:v>
                </c:pt>
                <c:pt idx="413">
                  <c:v>0.26657510000000001</c:v>
                </c:pt>
                <c:pt idx="414">
                  <c:v>0.28693070000000004</c:v>
                </c:pt>
                <c:pt idx="415">
                  <c:v>0.37332289999999996</c:v>
                </c:pt>
                <c:pt idx="416">
                  <c:v>0.42744289999999996</c:v>
                </c:pt>
                <c:pt idx="417">
                  <c:v>0.61651129999999998</c:v>
                </c:pt>
                <c:pt idx="418">
                  <c:v>0.4292242</c:v>
                </c:pt>
                <c:pt idx="419">
                  <c:v>0.45995350000000002</c:v>
                </c:pt>
                <c:pt idx="420">
                  <c:v>0.68347859999999994</c:v>
                </c:pt>
                <c:pt idx="421">
                  <c:v>0.28427970000000002</c:v>
                </c:pt>
                <c:pt idx="422">
                  <c:v>0.67927110000000002</c:v>
                </c:pt>
                <c:pt idx="423">
                  <c:v>0.4817188</c:v>
                </c:pt>
                <c:pt idx="424">
                  <c:v>0.46294570000000002</c:v>
                </c:pt>
                <c:pt idx="425">
                  <c:v>0.35202900000000004</c:v>
                </c:pt>
                <c:pt idx="426">
                  <c:v>0.4162361</c:v>
                </c:pt>
                <c:pt idx="427">
                  <c:v>0.54126770000000002</c:v>
                </c:pt>
                <c:pt idx="428">
                  <c:v>0.82205449999999991</c:v>
                </c:pt>
                <c:pt idx="429">
                  <c:v>0.71911420000000004</c:v>
                </c:pt>
                <c:pt idx="430">
                  <c:v>0.63255869999999992</c:v>
                </c:pt>
                <c:pt idx="431">
                  <c:v>0.739645</c:v>
                </c:pt>
                <c:pt idx="432">
                  <c:v>1.0526907999999999</c:v>
                </c:pt>
                <c:pt idx="433">
                  <c:v>0.89802270000000006</c:v>
                </c:pt>
                <c:pt idx="434">
                  <c:v>0.4660879</c:v>
                </c:pt>
                <c:pt idx="435">
                  <c:v>0.91747970000000001</c:v>
                </c:pt>
                <c:pt idx="436">
                  <c:v>0.78431969999999995</c:v>
                </c:pt>
                <c:pt idx="437">
                  <c:v>0.69352779999999992</c:v>
                </c:pt>
                <c:pt idx="438">
                  <c:v>0.64074869999999995</c:v>
                </c:pt>
                <c:pt idx="439">
                  <c:v>0.67934759999999994</c:v>
                </c:pt>
                <c:pt idx="440">
                  <c:v>0.58199619999999996</c:v>
                </c:pt>
                <c:pt idx="441">
                  <c:v>0.84463730000000004</c:v>
                </c:pt>
                <c:pt idx="442">
                  <c:v>0.55936189999999997</c:v>
                </c:pt>
                <c:pt idx="443">
                  <c:v>0.54706429999999995</c:v>
                </c:pt>
                <c:pt idx="444">
                  <c:v>0.84199099999999993</c:v>
                </c:pt>
                <c:pt idx="445">
                  <c:v>0.40984929999999997</c:v>
                </c:pt>
                <c:pt idx="446">
                  <c:v>0.54014279999999992</c:v>
                </c:pt>
                <c:pt idx="447">
                  <c:v>0.68329699999999993</c:v>
                </c:pt>
                <c:pt idx="448">
                  <c:v>0.61513410000000002</c:v>
                </c:pt>
                <c:pt idx="449">
                  <c:v>1.1545323999999999</c:v>
                </c:pt>
                <c:pt idx="450">
                  <c:v>0.93063560000000001</c:v>
                </c:pt>
                <c:pt idx="451">
                  <c:v>0.70871790000000001</c:v>
                </c:pt>
                <c:pt idx="452">
                  <c:v>1.1768855</c:v>
                </c:pt>
                <c:pt idx="453">
                  <c:v>1.0028600999999999</c:v>
                </c:pt>
                <c:pt idx="454">
                  <c:v>0.9979422</c:v>
                </c:pt>
                <c:pt idx="455">
                  <c:v>0.90906500000000001</c:v>
                </c:pt>
                <c:pt idx="456">
                  <c:v>0.64079819999999998</c:v>
                </c:pt>
                <c:pt idx="457">
                  <c:v>0.83139700000000005</c:v>
                </c:pt>
                <c:pt idx="458">
                  <c:v>0.47098849999999998</c:v>
                </c:pt>
                <c:pt idx="459">
                  <c:v>0.61754039999999999</c:v>
                </c:pt>
                <c:pt idx="460">
                  <c:v>0.77616540000000001</c:v>
                </c:pt>
                <c:pt idx="461">
                  <c:v>0.90358220000000011</c:v>
                </c:pt>
                <c:pt idx="462">
                  <c:v>0.95120139999999997</c:v>
                </c:pt>
                <c:pt idx="463">
                  <c:v>0.57771430000000001</c:v>
                </c:pt>
                <c:pt idx="464">
                  <c:v>0.84221580000000007</c:v>
                </c:pt>
                <c:pt idx="465">
                  <c:v>1.0484646</c:v>
                </c:pt>
                <c:pt idx="466">
                  <c:v>0.53141819999999995</c:v>
                </c:pt>
                <c:pt idx="467">
                  <c:v>0.7618123</c:v>
                </c:pt>
                <c:pt idx="468">
                  <c:v>0.38806620000000003</c:v>
                </c:pt>
                <c:pt idx="469">
                  <c:v>0.35572599999999999</c:v>
                </c:pt>
                <c:pt idx="470">
                  <c:v>0.38354670000000002</c:v>
                </c:pt>
                <c:pt idx="471">
                  <c:v>0.41792560000000001</c:v>
                </c:pt>
                <c:pt idx="472">
                  <c:v>0.33296799999999999</c:v>
                </c:pt>
                <c:pt idx="473">
                  <c:v>0.28552280000000002</c:v>
                </c:pt>
                <c:pt idx="474">
                  <c:v>0.34871459999999999</c:v>
                </c:pt>
                <c:pt idx="475">
                  <c:v>0.43245679999999997</c:v>
                </c:pt>
                <c:pt idx="476">
                  <c:v>0.32277099999999997</c:v>
                </c:pt>
                <c:pt idx="477">
                  <c:v>0.29296149999999999</c:v>
                </c:pt>
                <c:pt idx="478">
                  <c:v>0.41988650000000005</c:v>
                </c:pt>
                <c:pt idx="479">
                  <c:v>0.46333520000000006</c:v>
                </c:pt>
                <c:pt idx="480">
                  <c:v>0.46728550000000002</c:v>
                </c:pt>
                <c:pt idx="481">
                  <c:v>0.35008830000000002</c:v>
                </c:pt>
                <c:pt idx="482">
                  <c:v>0.38142480000000001</c:v>
                </c:pt>
                <c:pt idx="483">
                  <c:v>0.46481270000000002</c:v>
                </c:pt>
                <c:pt idx="484">
                  <c:v>0.53121289999999999</c:v>
                </c:pt>
                <c:pt idx="485">
                  <c:v>0.35770170000000001</c:v>
                </c:pt>
                <c:pt idx="486">
                  <c:v>0.23924060000000003</c:v>
                </c:pt>
                <c:pt idx="487">
                  <c:v>0.40992909999999999</c:v>
                </c:pt>
                <c:pt idx="488">
                  <c:v>0.44747909999999996</c:v>
                </c:pt>
                <c:pt idx="489">
                  <c:v>0.53122179999999997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47072"/>
        <c:axId val="46961152"/>
      </c:lineChart>
      <c:dateAx>
        <c:axId val="47747072"/>
        <c:scaling>
          <c:orientation val="minMax"/>
          <c:min val="39308"/>
        </c:scaling>
        <c:delete val="0"/>
        <c:axPos val="b"/>
        <c:numFmt formatCode="mmm\-yy" sourceLinked="0"/>
        <c:majorTickMark val="in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6961152"/>
        <c:crossesAt val="-0.2"/>
        <c:auto val="1"/>
        <c:lblOffset val="100"/>
        <c:baseTimeUnit val="days"/>
      </c:dateAx>
      <c:valAx>
        <c:axId val="46961152"/>
        <c:scaling>
          <c:orientation val="minMax"/>
          <c:max val="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1.7772333947700506E-2"/>
              <c:y val="3.9589235127478882E-2"/>
            </c:manualLayout>
          </c:layout>
          <c:overlay val="0"/>
        </c:title>
        <c:numFmt formatCode="#,##0.0" sourceLinked="0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7747072"/>
        <c:crosses val="autoZero"/>
        <c:crossBetween val="between"/>
        <c:majorUnit val="1"/>
      </c:valAx>
      <c:spPr>
        <a:noFill/>
      </c:spPr>
    </c:plotArea>
    <c:legend>
      <c:legendPos val="b"/>
      <c:layout>
        <c:manualLayout>
          <c:xMode val="edge"/>
          <c:yMode val="edge"/>
          <c:x val="5.5225839127370183E-2"/>
          <c:y val="0.90243057366173596"/>
          <c:w val="0.89999986764610507"/>
          <c:h val="8.5527918281737961E-2"/>
        </c:manualLayout>
      </c:layout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3660974909966269E-2"/>
          <c:y val="8.9339060245483701E-2"/>
          <c:w val="0.92579475940341338"/>
          <c:h val="0.76907666551799581"/>
        </c:manualLayout>
      </c:layout>
      <c:lineChart>
        <c:grouping val="standard"/>
        <c:varyColors val="0"/>
        <c:ser>
          <c:idx val="3"/>
          <c:order val="0"/>
          <c:tx>
            <c:strRef>
              <c:f>'G58'!$B$1</c:f>
              <c:strCache>
                <c:ptCount val="1"/>
                <c:pt idx="0">
                  <c:v>Sistema Financiero</c:v>
                </c:pt>
              </c:strCache>
            </c:strRef>
          </c:tx>
          <c:spPr>
            <a:ln w="28575">
              <a:solidFill>
                <a:srgbClr val="FFC000"/>
              </a:solidFill>
            </a:ln>
          </c:spPr>
          <c:marker>
            <c:symbol val="none"/>
          </c:marker>
          <c:cat>
            <c:numRef>
              <c:f>'G58'!$A$2:$A$1979</c:f>
              <c:numCache>
                <c:formatCode>mmm\-yy</c:formatCode>
                <c:ptCount val="1978"/>
                <c:pt idx="0">
                  <c:v>38457</c:v>
                </c:pt>
                <c:pt idx="1">
                  <c:v>38464</c:v>
                </c:pt>
                <c:pt idx="2">
                  <c:v>38471</c:v>
                </c:pt>
                <c:pt idx="3">
                  <c:v>38478</c:v>
                </c:pt>
                <c:pt idx="4">
                  <c:v>38485</c:v>
                </c:pt>
                <c:pt idx="5">
                  <c:v>38492</c:v>
                </c:pt>
                <c:pt idx="6">
                  <c:v>38499</c:v>
                </c:pt>
                <c:pt idx="7">
                  <c:v>38506</c:v>
                </c:pt>
                <c:pt idx="8">
                  <c:v>38513</c:v>
                </c:pt>
                <c:pt idx="9">
                  <c:v>38520</c:v>
                </c:pt>
                <c:pt idx="10">
                  <c:v>38527</c:v>
                </c:pt>
                <c:pt idx="11">
                  <c:v>38534</c:v>
                </c:pt>
                <c:pt idx="12">
                  <c:v>38541</c:v>
                </c:pt>
                <c:pt idx="13">
                  <c:v>38548</c:v>
                </c:pt>
                <c:pt idx="14">
                  <c:v>38555</c:v>
                </c:pt>
                <c:pt idx="15">
                  <c:v>38562</c:v>
                </c:pt>
                <c:pt idx="16">
                  <c:v>38569</c:v>
                </c:pt>
                <c:pt idx="17">
                  <c:v>38576</c:v>
                </c:pt>
                <c:pt idx="18">
                  <c:v>38583</c:v>
                </c:pt>
                <c:pt idx="19">
                  <c:v>38590</c:v>
                </c:pt>
                <c:pt idx="20">
                  <c:v>38597</c:v>
                </c:pt>
                <c:pt idx="21">
                  <c:v>38604</c:v>
                </c:pt>
                <c:pt idx="22">
                  <c:v>38611</c:v>
                </c:pt>
                <c:pt idx="23">
                  <c:v>38618</c:v>
                </c:pt>
                <c:pt idx="24">
                  <c:v>38625</c:v>
                </c:pt>
                <c:pt idx="25">
                  <c:v>38632</c:v>
                </c:pt>
                <c:pt idx="26">
                  <c:v>38639</c:v>
                </c:pt>
                <c:pt idx="27">
                  <c:v>38646</c:v>
                </c:pt>
                <c:pt idx="28">
                  <c:v>38653</c:v>
                </c:pt>
                <c:pt idx="29">
                  <c:v>38660</c:v>
                </c:pt>
                <c:pt idx="30">
                  <c:v>38667</c:v>
                </c:pt>
                <c:pt idx="31">
                  <c:v>38674</c:v>
                </c:pt>
                <c:pt idx="32">
                  <c:v>38681</c:v>
                </c:pt>
                <c:pt idx="33">
                  <c:v>38688</c:v>
                </c:pt>
                <c:pt idx="34">
                  <c:v>38695</c:v>
                </c:pt>
                <c:pt idx="35">
                  <c:v>38702</c:v>
                </c:pt>
                <c:pt idx="36">
                  <c:v>38709</c:v>
                </c:pt>
                <c:pt idx="37">
                  <c:v>38716</c:v>
                </c:pt>
                <c:pt idx="38">
                  <c:v>38723</c:v>
                </c:pt>
                <c:pt idx="39">
                  <c:v>38730</c:v>
                </c:pt>
                <c:pt idx="40">
                  <c:v>38737</c:v>
                </c:pt>
                <c:pt idx="41">
                  <c:v>38744</c:v>
                </c:pt>
                <c:pt idx="42">
                  <c:v>38751</c:v>
                </c:pt>
                <c:pt idx="43">
                  <c:v>38758</c:v>
                </c:pt>
                <c:pt idx="44">
                  <c:v>38765</c:v>
                </c:pt>
                <c:pt idx="45">
                  <c:v>38772</c:v>
                </c:pt>
                <c:pt idx="46">
                  <c:v>38779</c:v>
                </c:pt>
                <c:pt idx="47">
                  <c:v>38786</c:v>
                </c:pt>
                <c:pt idx="48">
                  <c:v>38793</c:v>
                </c:pt>
                <c:pt idx="49">
                  <c:v>38800</c:v>
                </c:pt>
                <c:pt idx="50">
                  <c:v>38807</c:v>
                </c:pt>
                <c:pt idx="51">
                  <c:v>38814</c:v>
                </c:pt>
                <c:pt idx="52">
                  <c:v>38821</c:v>
                </c:pt>
                <c:pt idx="53">
                  <c:v>38828</c:v>
                </c:pt>
                <c:pt idx="54">
                  <c:v>38835</c:v>
                </c:pt>
                <c:pt idx="55">
                  <c:v>38842</c:v>
                </c:pt>
                <c:pt idx="56">
                  <c:v>38849</c:v>
                </c:pt>
                <c:pt idx="57">
                  <c:v>38856</c:v>
                </c:pt>
                <c:pt idx="58">
                  <c:v>38863</c:v>
                </c:pt>
                <c:pt idx="59">
                  <c:v>38870</c:v>
                </c:pt>
                <c:pt idx="60">
                  <c:v>38877</c:v>
                </c:pt>
                <c:pt idx="61">
                  <c:v>38884</c:v>
                </c:pt>
                <c:pt idx="62">
                  <c:v>38891</c:v>
                </c:pt>
                <c:pt idx="63">
                  <c:v>38898</c:v>
                </c:pt>
                <c:pt idx="64">
                  <c:v>38905</c:v>
                </c:pt>
                <c:pt idx="65">
                  <c:v>38912</c:v>
                </c:pt>
                <c:pt idx="66">
                  <c:v>38919</c:v>
                </c:pt>
                <c:pt idx="67">
                  <c:v>38926</c:v>
                </c:pt>
                <c:pt idx="68">
                  <c:v>38933</c:v>
                </c:pt>
                <c:pt idx="69">
                  <c:v>38940</c:v>
                </c:pt>
                <c:pt idx="70">
                  <c:v>38947</c:v>
                </c:pt>
                <c:pt idx="71">
                  <c:v>38954</c:v>
                </c:pt>
                <c:pt idx="72">
                  <c:v>38961</c:v>
                </c:pt>
                <c:pt idx="73">
                  <c:v>38968</c:v>
                </c:pt>
                <c:pt idx="74">
                  <c:v>38975</c:v>
                </c:pt>
                <c:pt idx="75">
                  <c:v>38982</c:v>
                </c:pt>
                <c:pt idx="76">
                  <c:v>38989</c:v>
                </c:pt>
                <c:pt idx="77">
                  <c:v>38996</c:v>
                </c:pt>
                <c:pt idx="78">
                  <c:v>39003</c:v>
                </c:pt>
                <c:pt idx="79">
                  <c:v>39010</c:v>
                </c:pt>
                <c:pt idx="80">
                  <c:v>39017</c:v>
                </c:pt>
                <c:pt idx="81">
                  <c:v>39024</c:v>
                </c:pt>
                <c:pt idx="82">
                  <c:v>39031</c:v>
                </c:pt>
                <c:pt idx="83">
                  <c:v>39038</c:v>
                </c:pt>
                <c:pt idx="84">
                  <c:v>39045</c:v>
                </c:pt>
                <c:pt idx="85">
                  <c:v>39052</c:v>
                </c:pt>
                <c:pt idx="86">
                  <c:v>39059</c:v>
                </c:pt>
                <c:pt idx="87">
                  <c:v>39066</c:v>
                </c:pt>
                <c:pt idx="88">
                  <c:v>39073</c:v>
                </c:pt>
                <c:pt idx="89">
                  <c:v>39080</c:v>
                </c:pt>
                <c:pt idx="90">
                  <c:v>39087</c:v>
                </c:pt>
                <c:pt idx="91">
                  <c:v>39094</c:v>
                </c:pt>
                <c:pt idx="92">
                  <c:v>39101</c:v>
                </c:pt>
                <c:pt idx="93">
                  <c:v>39108</c:v>
                </c:pt>
                <c:pt idx="94">
                  <c:v>39115</c:v>
                </c:pt>
                <c:pt idx="95">
                  <c:v>39122</c:v>
                </c:pt>
                <c:pt idx="96">
                  <c:v>39129</c:v>
                </c:pt>
                <c:pt idx="97">
                  <c:v>39136</c:v>
                </c:pt>
                <c:pt idx="98">
                  <c:v>39143</c:v>
                </c:pt>
                <c:pt idx="99">
                  <c:v>39150</c:v>
                </c:pt>
                <c:pt idx="100">
                  <c:v>39157</c:v>
                </c:pt>
                <c:pt idx="101">
                  <c:v>39164</c:v>
                </c:pt>
                <c:pt idx="102">
                  <c:v>39171</c:v>
                </c:pt>
                <c:pt idx="103">
                  <c:v>39178</c:v>
                </c:pt>
                <c:pt idx="104">
                  <c:v>39185</c:v>
                </c:pt>
                <c:pt idx="105">
                  <c:v>39192</c:v>
                </c:pt>
                <c:pt idx="106">
                  <c:v>39199</c:v>
                </c:pt>
                <c:pt idx="107">
                  <c:v>39206</c:v>
                </c:pt>
                <c:pt idx="108">
                  <c:v>39213</c:v>
                </c:pt>
                <c:pt idx="109">
                  <c:v>39220</c:v>
                </c:pt>
                <c:pt idx="110">
                  <c:v>39227</c:v>
                </c:pt>
                <c:pt idx="111">
                  <c:v>39234</c:v>
                </c:pt>
                <c:pt idx="112">
                  <c:v>39241</c:v>
                </c:pt>
                <c:pt idx="113">
                  <c:v>39248</c:v>
                </c:pt>
                <c:pt idx="114">
                  <c:v>39255</c:v>
                </c:pt>
                <c:pt idx="115">
                  <c:v>39262</c:v>
                </c:pt>
                <c:pt idx="116">
                  <c:v>39269</c:v>
                </c:pt>
                <c:pt idx="117">
                  <c:v>39276</c:v>
                </c:pt>
                <c:pt idx="118">
                  <c:v>39283</c:v>
                </c:pt>
                <c:pt idx="119">
                  <c:v>39290</c:v>
                </c:pt>
                <c:pt idx="120">
                  <c:v>39297</c:v>
                </c:pt>
                <c:pt idx="121">
                  <c:v>39304</c:v>
                </c:pt>
                <c:pt idx="122">
                  <c:v>39311</c:v>
                </c:pt>
                <c:pt idx="123">
                  <c:v>39318</c:v>
                </c:pt>
                <c:pt idx="124">
                  <c:v>39325</c:v>
                </c:pt>
                <c:pt idx="125">
                  <c:v>39332</c:v>
                </c:pt>
                <c:pt idx="126">
                  <c:v>39339</c:v>
                </c:pt>
                <c:pt idx="127">
                  <c:v>39346</c:v>
                </c:pt>
                <c:pt idx="128">
                  <c:v>39353</c:v>
                </c:pt>
                <c:pt idx="129">
                  <c:v>39360</c:v>
                </c:pt>
                <c:pt idx="130">
                  <c:v>39367</c:v>
                </c:pt>
                <c:pt idx="131">
                  <c:v>39374</c:v>
                </c:pt>
                <c:pt idx="132">
                  <c:v>39381</c:v>
                </c:pt>
                <c:pt idx="133">
                  <c:v>39388</c:v>
                </c:pt>
                <c:pt idx="134">
                  <c:v>39395</c:v>
                </c:pt>
                <c:pt idx="135">
                  <c:v>39402</c:v>
                </c:pt>
                <c:pt idx="136">
                  <c:v>39409</c:v>
                </c:pt>
                <c:pt idx="137">
                  <c:v>39416</c:v>
                </c:pt>
                <c:pt idx="138">
                  <c:v>39423</c:v>
                </c:pt>
                <c:pt idx="139">
                  <c:v>39430</c:v>
                </c:pt>
                <c:pt idx="140">
                  <c:v>39437</c:v>
                </c:pt>
                <c:pt idx="141">
                  <c:v>39444</c:v>
                </c:pt>
                <c:pt idx="142">
                  <c:v>39451</c:v>
                </c:pt>
                <c:pt idx="143">
                  <c:v>39458</c:v>
                </c:pt>
                <c:pt idx="144">
                  <c:v>39465</c:v>
                </c:pt>
                <c:pt idx="145">
                  <c:v>39472</c:v>
                </c:pt>
                <c:pt idx="146">
                  <c:v>39479</c:v>
                </c:pt>
                <c:pt idx="147">
                  <c:v>39486</c:v>
                </c:pt>
                <c:pt idx="148">
                  <c:v>39493</c:v>
                </c:pt>
                <c:pt idx="149">
                  <c:v>39500</c:v>
                </c:pt>
                <c:pt idx="150">
                  <c:v>39507</c:v>
                </c:pt>
                <c:pt idx="151">
                  <c:v>39514</c:v>
                </c:pt>
                <c:pt idx="152">
                  <c:v>39521</c:v>
                </c:pt>
                <c:pt idx="153">
                  <c:v>39528</c:v>
                </c:pt>
                <c:pt idx="154">
                  <c:v>39535</c:v>
                </c:pt>
                <c:pt idx="155">
                  <c:v>39542</c:v>
                </c:pt>
                <c:pt idx="156">
                  <c:v>39549</c:v>
                </c:pt>
                <c:pt idx="157">
                  <c:v>39556</c:v>
                </c:pt>
                <c:pt idx="158">
                  <c:v>39563</c:v>
                </c:pt>
                <c:pt idx="159">
                  <c:v>39570</c:v>
                </c:pt>
                <c:pt idx="160">
                  <c:v>39577</c:v>
                </c:pt>
                <c:pt idx="161">
                  <c:v>39584</c:v>
                </c:pt>
                <c:pt idx="162">
                  <c:v>39591</c:v>
                </c:pt>
                <c:pt idx="163">
                  <c:v>39598</c:v>
                </c:pt>
                <c:pt idx="164">
                  <c:v>39605</c:v>
                </c:pt>
                <c:pt idx="165">
                  <c:v>39612</c:v>
                </c:pt>
                <c:pt idx="166">
                  <c:v>39619</c:v>
                </c:pt>
                <c:pt idx="167">
                  <c:v>39626</c:v>
                </c:pt>
                <c:pt idx="168">
                  <c:v>39633</c:v>
                </c:pt>
                <c:pt idx="169">
                  <c:v>39640</c:v>
                </c:pt>
                <c:pt idx="170">
                  <c:v>39647</c:v>
                </c:pt>
                <c:pt idx="171">
                  <c:v>39654</c:v>
                </c:pt>
                <c:pt idx="172">
                  <c:v>39661</c:v>
                </c:pt>
                <c:pt idx="173">
                  <c:v>39668</c:v>
                </c:pt>
                <c:pt idx="174">
                  <c:v>39675</c:v>
                </c:pt>
                <c:pt idx="175">
                  <c:v>39682</c:v>
                </c:pt>
                <c:pt idx="176">
                  <c:v>39689</c:v>
                </c:pt>
                <c:pt idx="177">
                  <c:v>39696</c:v>
                </c:pt>
                <c:pt idx="178">
                  <c:v>39703</c:v>
                </c:pt>
                <c:pt idx="179">
                  <c:v>39710</c:v>
                </c:pt>
                <c:pt idx="180">
                  <c:v>39717</c:v>
                </c:pt>
                <c:pt idx="181">
                  <c:v>39724</c:v>
                </c:pt>
                <c:pt idx="182">
                  <c:v>39731</c:v>
                </c:pt>
                <c:pt idx="183">
                  <c:v>39738</c:v>
                </c:pt>
                <c:pt idx="184">
                  <c:v>39745</c:v>
                </c:pt>
                <c:pt idx="185">
                  <c:v>39752</c:v>
                </c:pt>
                <c:pt idx="186">
                  <c:v>39759</c:v>
                </c:pt>
                <c:pt idx="187">
                  <c:v>39766</c:v>
                </c:pt>
                <c:pt idx="188">
                  <c:v>39773</c:v>
                </c:pt>
                <c:pt idx="189">
                  <c:v>39780</c:v>
                </c:pt>
                <c:pt idx="190">
                  <c:v>39787</c:v>
                </c:pt>
                <c:pt idx="191">
                  <c:v>39794</c:v>
                </c:pt>
                <c:pt idx="192">
                  <c:v>39801</c:v>
                </c:pt>
                <c:pt idx="193">
                  <c:v>39808</c:v>
                </c:pt>
                <c:pt idx="194">
                  <c:v>39815</c:v>
                </c:pt>
                <c:pt idx="195">
                  <c:v>39822</c:v>
                </c:pt>
                <c:pt idx="196">
                  <c:v>39829</c:v>
                </c:pt>
                <c:pt idx="197">
                  <c:v>39836</c:v>
                </c:pt>
                <c:pt idx="198">
                  <c:v>39843</c:v>
                </c:pt>
                <c:pt idx="199">
                  <c:v>39850</c:v>
                </c:pt>
                <c:pt idx="200">
                  <c:v>39857</c:v>
                </c:pt>
                <c:pt idx="201">
                  <c:v>39864</c:v>
                </c:pt>
                <c:pt idx="202">
                  <c:v>39871</c:v>
                </c:pt>
                <c:pt idx="203">
                  <c:v>39878</c:v>
                </c:pt>
                <c:pt idx="204">
                  <c:v>39885</c:v>
                </c:pt>
                <c:pt idx="205">
                  <c:v>39892</c:v>
                </c:pt>
                <c:pt idx="206">
                  <c:v>39899</c:v>
                </c:pt>
                <c:pt idx="207">
                  <c:v>39906</c:v>
                </c:pt>
                <c:pt idx="208">
                  <c:v>39913</c:v>
                </c:pt>
                <c:pt idx="209">
                  <c:v>39920</c:v>
                </c:pt>
                <c:pt idx="210">
                  <c:v>39927</c:v>
                </c:pt>
                <c:pt idx="211">
                  <c:v>39934</c:v>
                </c:pt>
                <c:pt idx="212">
                  <c:v>39941</c:v>
                </c:pt>
                <c:pt idx="213">
                  <c:v>39948</c:v>
                </c:pt>
                <c:pt idx="214">
                  <c:v>39955</c:v>
                </c:pt>
                <c:pt idx="215">
                  <c:v>39962</c:v>
                </c:pt>
                <c:pt idx="216">
                  <c:v>39969</c:v>
                </c:pt>
                <c:pt idx="217">
                  <c:v>39976</c:v>
                </c:pt>
                <c:pt idx="218">
                  <c:v>39983</c:v>
                </c:pt>
                <c:pt idx="219">
                  <c:v>39990</c:v>
                </c:pt>
                <c:pt idx="220">
                  <c:v>39997</c:v>
                </c:pt>
                <c:pt idx="221">
                  <c:v>40004</c:v>
                </c:pt>
                <c:pt idx="222">
                  <c:v>40011</c:v>
                </c:pt>
                <c:pt idx="223">
                  <c:v>40018</c:v>
                </c:pt>
                <c:pt idx="224">
                  <c:v>40025</c:v>
                </c:pt>
                <c:pt idx="225">
                  <c:v>40032</c:v>
                </c:pt>
                <c:pt idx="226">
                  <c:v>40039</c:v>
                </c:pt>
                <c:pt idx="227">
                  <c:v>40046</c:v>
                </c:pt>
                <c:pt idx="228">
                  <c:v>40053</c:v>
                </c:pt>
                <c:pt idx="229">
                  <c:v>40060</c:v>
                </c:pt>
                <c:pt idx="230">
                  <c:v>40067</c:v>
                </c:pt>
                <c:pt idx="231">
                  <c:v>40074</c:v>
                </c:pt>
                <c:pt idx="232">
                  <c:v>40081</c:v>
                </c:pt>
                <c:pt idx="233">
                  <c:v>40088</c:v>
                </c:pt>
                <c:pt idx="234">
                  <c:v>40095</c:v>
                </c:pt>
                <c:pt idx="235">
                  <c:v>40102</c:v>
                </c:pt>
                <c:pt idx="236">
                  <c:v>40109</c:v>
                </c:pt>
                <c:pt idx="237">
                  <c:v>40116</c:v>
                </c:pt>
                <c:pt idx="238">
                  <c:v>40123</c:v>
                </c:pt>
                <c:pt idx="239">
                  <c:v>40130</c:v>
                </c:pt>
                <c:pt idx="240">
                  <c:v>40137</c:v>
                </c:pt>
                <c:pt idx="241">
                  <c:v>40144</c:v>
                </c:pt>
                <c:pt idx="242">
                  <c:v>40151</c:v>
                </c:pt>
                <c:pt idx="243">
                  <c:v>40158</c:v>
                </c:pt>
                <c:pt idx="244">
                  <c:v>40165</c:v>
                </c:pt>
                <c:pt idx="245">
                  <c:v>40172</c:v>
                </c:pt>
                <c:pt idx="246">
                  <c:v>40179</c:v>
                </c:pt>
                <c:pt idx="247">
                  <c:v>40186</c:v>
                </c:pt>
                <c:pt idx="248">
                  <c:v>40193</c:v>
                </c:pt>
                <c:pt idx="249">
                  <c:v>40200</c:v>
                </c:pt>
                <c:pt idx="250">
                  <c:v>40207</c:v>
                </c:pt>
                <c:pt idx="251">
                  <c:v>40214</c:v>
                </c:pt>
                <c:pt idx="252">
                  <c:v>40221</c:v>
                </c:pt>
                <c:pt idx="253">
                  <c:v>40228</c:v>
                </c:pt>
                <c:pt idx="254">
                  <c:v>40235</c:v>
                </c:pt>
                <c:pt idx="255">
                  <c:v>40242</c:v>
                </c:pt>
                <c:pt idx="256">
                  <c:v>40249</c:v>
                </c:pt>
                <c:pt idx="257">
                  <c:v>40256</c:v>
                </c:pt>
                <c:pt idx="258">
                  <c:v>40263</c:v>
                </c:pt>
                <c:pt idx="259">
                  <c:v>40270</c:v>
                </c:pt>
                <c:pt idx="260">
                  <c:v>40277</c:v>
                </c:pt>
                <c:pt idx="261">
                  <c:v>40284</c:v>
                </c:pt>
                <c:pt idx="262">
                  <c:v>40291</c:v>
                </c:pt>
                <c:pt idx="263">
                  <c:v>40298</c:v>
                </c:pt>
                <c:pt idx="264">
                  <c:v>40305</c:v>
                </c:pt>
                <c:pt idx="265">
                  <c:v>40312</c:v>
                </c:pt>
                <c:pt idx="266">
                  <c:v>40319</c:v>
                </c:pt>
                <c:pt idx="267">
                  <c:v>40326</c:v>
                </c:pt>
                <c:pt idx="268">
                  <c:v>40333</c:v>
                </c:pt>
                <c:pt idx="269">
                  <c:v>40340</c:v>
                </c:pt>
                <c:pt idx="270">
                  <c:v>40347</c:v>
                </c:pt>
                <c:pt idx="271">
                  <c:v>40354</c:v>
                </c:pt>
                <c:pt idx="272">
                  <c:v>40361</c:v>
                </c:pt>
                <c:pt idx="273">
                  <c:v>40368</c:v>
                </c:pt>
                <c:pt idx="274">
                  <c:v>40375</c:v>
                </c:pt>
                <c:pt idx="275">
                  <c:v>40382</c:v>
                </c:pt>
                <c:pt idx="276">
                  <c:v>40389</c:v>
                </c:pt>
                <c:pt idx="277">
                  <c:v>40396</c:v>
                </c:pt>
                <c:pt idx="278">
                  <c:v>40403</c:v>
                </c:pt>
                <c:pt idx="279">
                  <c:v>40410</c:v>
                </c:pt>
                <c:pt idx="280">
                  <c:v>40417</c:v>
                </c:pt>
                <c:pt idx="281">
                  <c:v>40424</c:v>
                </c:pt>
                <c:pt idx="282">
                  <c:v>40431</c:v>
                </c:pt>
                <c:pt idx="283">
                  <c:v>40438</c:v>
                </c:pt>
                <c:pt idx="284">
                  <c:v>40445</c:v>
                </c:pt>
                <c:pt idx="285">
                  <c:v>40452</c:v>
                </c:pt>
                <c:pt idx="286">
                  <c:v>40459</c:v>
                </c:pt>
                <c:pt idx="287">
                  <c:v>40466</c:v>
                </c:pt>
                <c:pt idx="288">
                  <c:v>40473</c:v>
                </c:pt>
                <c:pt idx="289">
                  <c:v>40480</c:v>
                </c:pt>
                <c:pt idx="290">
                  <c:v>40487</c:v>
                </c:pt>
                <c:pt idx="291">
                  <c:v>40494</c:v>
                </c:pt>
                <c:pt idx="292">
                  <c:v>40501</c:v>
                </c:pt>
                <c:pt idx="293">
                  <c:v>40508</c:v>
                </c:pt>
                <c:pt idx="294">
                  <c:v>40515</c:v>
                </c:pt>
                <c:pt idx="295">
                  <c:v>40522</c:v>
                </c:pt>
                <c:pt idx="296">
                  <c:v>40529</c:v>
                </c:pt>
                <c:pt idx="297">
                  <c:v>40536</c:v>
                </c:pt>
                <c:pt idx="298">
                  <c:v>40543</c:v>
                </c:pt>
                <c:pt idx="299">
                  <c:v>40550</c:v>
                </c:pt>
                <c:pt idx="300">
                  <c:v>40557</c:v>
                </c:pt>
                <c:pt idx="301">
                  <c:v>40564</c:v>
                </c:pt>
                <c:pt idx="302">
                  <c:v>40571</c:v>
                </c:pt>
                <c:pt idx="303">
                  <c:v>40578</c:v>
                </c:pt>
                <c:pt idx="304">
                  <c:v>40585</c:v>
                </c:pt>
                <c:pt idx="305">
                  <c:v>40592</c:v>
                </c:pt>
                <c:pt idx="306">
                  <c:v>40599</c:v>
                </c:pt>
                <c:pt idx="307">
                  <c:v>40606</c:v>
                </c:pt>
                <c:pt idx="308">
                  <c:v>40613</c:v>
                </c:pt>
                <c:pt idx="309">
                  <c:v>40620</c:v>
                </c:pt>
                <c:pt idx="310">
                  <c:v>40627</c:v>
                </c:pt>
                <c:pt idx="311">
                  <c:v>40634</c:v>
                </c:pt>
                <c:pt idx="312">
                  <c:v>40641</c:v>
                </c:pt>
                <c:pt idx="313">
                  <c:v>40648</c:v>
                </c:pt>
                <c:pt idx="314">
                  <c:v>40655</c:v>
                </c:pt>
                <c:pt idx="315">
                  <c:v>40662</c:v>
                </c:pt>
                <c:pt idx="316">
                  <c:v>40669</c:v>
                </c:pt>
                <c:pt idx="317">
                  <c:v>40676</c:v>
                </c:pt>
                <c:pt idx="318">
                  <c:v>40683</c:v>
                </c:pt>
                <c:pt idx="319">
                  <c:v>40690</c:v>
                </c:pt>
                <c:pt idx="320">
                  <c:v>40697</c:v>
                </c:pt>
                <c:pt idx="321">
                  <c:v>40704</c:v>
                </c:pt>
                <c:pt idx="322">
                  <c:v>40711</c:v>
                </c:pt>
                <c:pt idx="323">
                  <c:v>40718</c:v>
                </c:pt>
                <c:pt idx="324">
                  <c:v>40725</c:v>
                </c:pt>
                <c:pt idx="325">
                  <c:v>40732</c:v>
                </c:pt>
                <c:pt idx="326">
                  <c:v>40739</c:v>
                </c:pt>
                <c:pt idx="327">
                  <c:v>40746</c:v>
                </c:pt>
                <c:pt idx="328">
                  <c:v>40753</c:v>
                </c:pt>
                <c:pt idx="329">
                  <c:v>40760</c:v>
                </c:pt>
                <c:pt idx="330">
                  <c:v>40767</c:v>
                </c:pt>
                <c:pt idx="331">
                  <c:v>40774</c:v>
                </c:pt>
                <c:pt idx="332">
                  <c:v>40781</c:v>
                </c:pt>
                <c:pt idx="333">
                  <c:v>40788</c:v>
                </c:pt>
                <c:pt idx="334">
                  <c:v>40795</c:v>
                </c:pt>
                <c:pt idx="335">
                  <c:v>40802</c:v>
                </c:pt>
                <c:pt idx="336">
                  <c:v>40809</c:v>
                </c:pt>
                <c:pt idx="337">
                  <c:v>40816</c:v>
                </c:pt>
                <c:pt idx="338">
                  <c:v>40823</c:v>
                </c:pt>
                <c:pt idx="339">
                  <c:v>40830</c:v>
                </c:pt>
                <c:pt idx="340">
                  <c:v>40837</c:v>
                </c:pt>
                <c:pt idx="341">
                  <c:v>40844</c:v>
                </c:pt>
                <c:pt idx="342">
                  <c:v>40851</c:v>
                </c:pt>
                <c:pt idx="343">
                  <c:v>40858</c:v>
                </c:pt>
                <c:pt idx="344">
                  <c:v>40865</c:v>
                </c:pt>
                <c:pt idx="345">
                  <c:v>40872</c:v>
                </c:pt>
                <c:pt idx="346">
                  <c:v>40879</c:v>
                </c:pt>
                <c:pt idx="347">
                  <c:v>40886</c:v>
                </c:pt>
                <c:pt idx="348">
                  <c:v>40893</c:v>
                </c:pt>
                <c:pt idx="349">
                  <c:v>40900</c:v>
                </c:pt>
                <c:pt idx="350">
                  <c:v>40907</c:v>
                </c:pt>
                <c:pt idx="351">
                  <c:v>40914</c:v>
                </c:pt>
                <c:pt idx="352">
                  <c:v>40921</c:v>
                </c:pt>
                <c:pt idx="353">
                  <c:v>40928</c:v>
                </c:pt>
                <c:pt idx="354">
                  <c:v>40935</c:v>
                </c:pt>
                <c:pt idx="355">
                  <c:v>40942</c:v>
                </c:pt>
                <c:pt idx="356">
                  <c:v>40949</c:v>
                </c:pt>
                <c:pt idx="357">
                  <c:v>40956</c:v>
                </c:pt>
                <c:pt idx="358">
                  <c:v>40963</c:v>
                </c:pt>
                <c:pt idx="359">
                  <c:v>40970</c:v>
                </c:pt>
                <c:pt idx="360">
                  <c:v>40977</c:v>
                </c:pt>
                <c:pt idx="361">
                  <c:v>40984</c:v>
                </c:pt>
                <c:pt idx="362">
                  <c:v>40991</c:v>
                </c:pt>
                <c:pt idx="363">
                  <c:v>40998</c:v>
                </c:pt>
                <c:pt idx="364">
                  <c:v>41005</c:v>
                </c:pt>
                <c:pt idx="365">
                  <c:v>41012</c:v>
                </c:pt>
                <c:pt idx="366">
                  <c:v>41019</c:v>
                </c:pt>
                <c:pt idx="367">
                  <c:v>41026</c:v>
                </c:pt>
                <c:pt idx="368">
                  <c:v>41033</c:v>
                </c:pt>
                <c:pt idx="369">
                  <c:v>41040</c:v>
                </c:pt>
                <c:pt idx="370">
                  <c:v>41047</c:v>
                </c:pt>
                <c:pt idx="371">
                  <c:v>41054</c:v>
                </c:pt>
                <c:pt idx="372">
                  <c:v>41061</c:v>
                </c:pt>
                <c:pt idx="373">
                  <c:v>41068</c:v>
                </c:pt>
                <c:pt idx="374">
                  <c:v>41075</c:v>
                </c:pt>
                <c:pt idx="375">
                  <c:v>41082</c:v>
                </c:pt>
                <c:pt idx="376">
                  <c:v>41089</c:v>
                </c:pt>
                <c:pt idx="377">
                  <c:v>41096</c:v>
                </c:pt>
                <c:pt idx="378">
                  <c:v>41103</c:v>
                </c:pt>
                <c:pt idx="379">
                  <c:v>41110</c:v>
                </c:pt>
                <c:pt idx="380">
                  <c:v>41117</c:v>
                </c:pt>
                <c:pt idx="381">
                  <c:v>41124</c:v>
                </c:pt>
                <c:pt idx="382">
                  <c:v>41131</c:v>
                </c:pt>
                <c:pt idx="383">
                  <c:v>41138</c:v>
                </c:pt>
                <c:pt idx="384">
                  <c:v>41145</c:v>
                </c:pt>
                <c:pt idx="385">
                  <c:v>41152</c:v>
                </c:pt>
                <c:pt idx="386">
                  <c:v>41159</c:v>
                </c:pt>
                <c:pt idx="387">
                  <c:v>41166</c:v>
                </c:pt>
                <c:pt idx="388">
                  <c:v>41173</c:v>
                </c:pt>
                <c:pt idx="389">
                  <c:v>41180</c:v>
                </c:pt>
                <c:pt idx="390">
                  <c:v>41187</c:v>
                </c:pt>
                <c:pt idx="391">
                  <c:v>41194</c:v>
                </c:pt>
                <c:pt idx="392">
                  <c:v>41201</c:v>
                </c:pt>
                <c:pt idx="393">
                  <c:v>41208</c:v>
                </c:pt>
                <c:pt idx="394">
                  <c:v>41215</c:v>
                </c:pt>
                <c:pt idx="395">
                  <c:v>41222</c:v>
                </c:pt>
                <c:pt idx="396">
                  <c:v>41229</c:v>
                </c:pt>
                <c:pt idx="397">
                  <c:v>41236</c:v>
                </c:pt>
                <c:pt idx="398">
                  <c:v>41243</c:v>
                </c:pt>
                <c:pt idx="399">
                  <c:v>41250</c:v>
                </c:pt>
                <c:pt idx="400">
                  <c:v>41257</c:v>
                </c:pt>
                <c:pt idx="401">
                  <c:v>41264</c:v>
                </c:pt>
                <c:pt idx="402">
                  <c:v>41271</c:v>
                </c:pt>
                <c:pt idx="403">
                  <c:v>41278</c:v>
                </c:pt>
                <c:pt idx="404">
                  <c:v>41285</c:v>
                </c:pt>
                <c:pt idx="405">
                  <c:v>41292</c:v>
                </c:pt>
                <c:pt idx="406">
                  <c:v>41299</c:v>
                </c:pt>
                <c:pt idx="407">
                  <c:v>41306</c:v>
                </c:pt>
                <c:pt idx="408">
                  <c:v>41313</c:v>
                </c:pt>
                <c:pt idx="409">
                  <c:v>41320</c:v>
                </c:pt>
                <c:pt idx="410">
                  <c:v>41327</c:v>
                </c:pt>
                <c:pt idx="411">
                  <c:v>41334</c:v>
                </c:pt>
                <c:pt idx="412">
                  <c:v>41341</c:v>
                </c:pt>
                <c:pt idx="413">
                  <c:v>41348</c:v>
                </c:pt>
                <c:pt idx="414">
                  <c:v>41355</c:v>
                </c:pt>
                <c:pt idx="415">
                  <c:v>41362</c:v>
                </c:pt>
                <c:pt idx="416">
                  <c:v>41369</c:v>
                </c:pt>
                <c:pt idx="417">
                  <c:v>41376</c:v>
                </c:pt>
                <c:pt idx="418">
                  <c:v>41383</c:v>
                </c:pt>
                <c:pt idx="419">
                  <c:v>41390</c:v>
                </c:pt>
                <c:pt idx="420">
                  <c:v>41397</c:v>
                </c:pt>
                <c:pt idx="421">
                  <c:v>41404</c:v>
                </c:pt>
                <c:pt idx="422">
                  <c:v>41411</c:v>
                </c:pt>
                <c:pt idx="423">
                  <c:v>41418</c:v>
                </c:pt>
                <c:pt idx="424">
                  <c:v>41425</c:v>
                </c:pt>
                <c:pt idx="425">
                  <c:v>41432</c:v>
                </c:pt>
                <c:pt idx="426">
                  <c:v>41439</c:v>
                </c:pt>
                <c:pt idx="427">
                  <c:v>41446</c:v>
                </c:pt>
                <c:pt idx="428">
                  <c:v>41453</c:v>
                </c:pt>
                <c:pt idx="429">
                  <c:v>41460</c:v>
                </c:pt>
                <c:pt idx="430">
                  <c:v>41467</c:v>
                </c:pt>
                <c:pt idx="431">
                  <c:v>41474</c:v>
                </c:pt>
                <c:pt idx="432">
                  <c:v>41481</c:v>
                </c:pt>
                <c:pt idx="433">
                  <c:v>41488</c:v>
                </c:pt>
                <c:pt idx="434">
                  <c:v>41495</c:v>
                </c:pt>
                <c:pt idx="435">
                  <c:v>41502</c:v>
                </c:pt>
                <c:pt idx="436">
                  <c:v>41509</c:v>
                </c:pt>
                <c:pt idx="437">
                  <c:v>41516</c:v>
                </c:pt>
                <c:pt idx="438">
                  <c:v>41523</c:v>
                </c:pt>
                <c:pt idx="439">
                  <c:v>41530</c:v>
                </c:pt>
                <c:pt idx="440">
                  <c:v>41537</c:v>
                </c:pt>
                <c:pt idx="441">
                  <c:v>41544</c:v>
                </c:pt>
                <c:pt idx="442">
                  <c:v>41551</c:v>
                </c:pt>
                <c:pt idx="443">
                  <c:v>41558</c:v>
                </c:pt>
                <c:pt idx="444">
                  <c:v>41565</c:v>
                </c:pt>
                <c:pt idx="445">
                  <c:v>41572</c:v>
                </c:pt>
                <c:pt idx="446">
                  <c:v>41579</c:v>
                </c:pt>
                <c:pt idx="447">
                  <c:v>41586</c:v>
                </c:pt>
                <c:pt idx="448">
                  <c:v>41593</c:v>
                </c:pt>
                <c:pt idx="449">
                  <c:v>41600</c:v>
                </c:pt>
                <c:pt idx="450">
                  <c:v>41607</c:v>
                </c:pt>
                <c:pt idx="451">
                  <c:v>41614</c:v>
                </c:pt>
                <c:pt idx="452">
                  <c:v>41621</c:v>
                </c:pt>
                <c:pt idx="453">
                  <c:v>41628</c:v>
                </c:pt>
                <c:pt idx="454">
                  <c:v>41635</c:v>
                </c:pt>
                <c:pt idx="455">
                  <c:v>41642</c:v>
                </c:pt>
                <c:pt idx="456">
                  <c:v>41649</c:v>
                </c:pt>
                <c:pt idx="457">
                  <c:v>41656</c:v>
                </c:pt>
                <c:pt idx="458">
                  <c:v>41663</c:v>
                </c:pt>
                <c:pt idx="459">
                  <c:v>41670</c:v>
                </c:pt>
                <c:pt idx="460">
                  <c:v>41677</c:v>
                </c:pt>
                <c:pt idx="461">
                  <c:v>41684</c:v>
                </c:pt>
                <c:pt idx="462">
                  <c:v>41691</c:v>
                </c:pt>
                <c:pt idx="463">
                  <c:v>41698</c:v>
                </c:pt>
                <c:pt idx="464">
                  <c:v>41705</c:v>
                </c:pt>
                <c:pt idx="465">
                  <c:v>41712</c:v>
                </c:pt>
                <c:pt idx="466">
                  <c:v>41719</c:v>
                </c:pt>
                <c:pt idx="467">
                  <c:v>41726</c:v>
                </c:pt>
                <c:pt idx="468">
                  <c:v>41733</c:v>
                </c:pt>
                <c:pt idx="469">
                  <c:v>41740</c:v>
                </c:pt>
                <c:pt idx="470">
                  <c:v>41747</c:v>
                </c:pt>
                <c:pt idx="471">
                  <c:v>41754</c:v>
                </c:pt>
                <c:pt idx="472">
                  <c:v>41761</c:v>
                </c:pt>
                <c:pt idx="473">
                  <c:v>41768</c:v>
                </c:pt>
                <c:pt idx="474">
                  <c:v>41775</c:v>
                </c:pt>
                <c:pt idx="475">
                  <c:v>41782</c:v>
                </c:pt>
                <c:pt idx="476">
                  <c:v>41789</c:v>
                </c:pt>
                <c:pt idx="477">
                  <c:v>41796</c:v>
                </c:pt>
                <c:pt idx="478">
                  <c:v>41803</c:v>
                </c:pt>
                <c:pt idx="479">
                  <c:v>41810</c:v>
                </c:pt>
                <c:pt idx="480">
                  <c:v>41817</c:v>
                </c:pt>
                <c:pt idx="481">
                  <c:v>41824</c:v>
                </c:pt>
                <c:pt idx="482">
                  <c:v>41831</c:v>
                </c:pt>
                <c:pt idx="483">
                  <c:v>41838</c:v>
                </c:pt>
                <c:pt idx="484">
                  <c:v>41845</c:v>
                </c:pt>
                <c:pt idx="485">
                  <c:v>41852</c:v>
                </c:pt>
                <c:pt idx="486">
                  <c:v>41859</c:v>
                </c:pt>
                <c:pt idx="487">
                  <c:v>41866</c:v>
                </c:pt>
                <c:pt idx="488">
                  <c:v>41873</c:v>
                </c:pt>
              </c:numCache>
            </c:numRef>
          </c:cat>
          <c:val>
            <c:numRef>
              <c:f>'G58'!$B$2:$B$1048576</c:f>
              <c:numCache>
                <c:formatCode>0.00</c:formatCode>
                <c:ptCount val="1048575"/>
                <c:pt idx="0">
                  <c:v>0.52325889999999997</c:v>
                </c:pt>
                <c:pt idx="1">
                  <c:v>0.50064220000000004</c:v>
                </c:pt>
                <c:pt idx="2">
                  <c:v>0.50720690000000002</c:v>
                </c:pt>
                <c:pt idx="3">
                  <c:v>0.43141930000000001</c:v>
                </c:pt>
                <c:pt idx="4">
                  <c:v>0.37438689999999997</c:v>
                </c:pt>
                <c:pt idx="5">
                  <c:v>0.4958186</c:v>
                </c:pt>
                <c:pt idx="6">
                  <c:v>0.40879330000000003</c:v>
                </c:pt>
                <c:pt idx="7">
                  <c:v>0.4005628</c:v>
                </c:pt>
                <c:pt idx="8">
                  <c:v>0.76743479999999997</c:v>
                </c:pt>
                <c:pt idx="9">
                  <c:v>1.0655348</c:v>
                </c:pt>
                <c:pt idx="10">
                  <c:v>0.80583179999999999</c:v>
                </c:pt>
                <c:pt idx="11">
                  <c:v>0.5151152</c:v>
                </c:pt>
                <c:pt idx="12">
                  <c:v>0.73410039999999999</c:v>
                </c:pt>
                <c:pt idx="13">
                  <c:v>0.99295610000000001</c:v>
                </c:pt>
                <c:pt idx="14">
                  <c:v>1.5196893</c:v>
                </c:pt>
                <c:pt idx="15">
                  <c:v>1.1721558999999999</c:v>
                </c:pt>
                <c:pt idx="16">
                  <c:v>0.52841850000000001</c:v>
                </c:pt>
                <c:pt idx="17">
                  <c:v>1.1057368000000001</c:v>
                </c:pt>
                <c:pt idx="18">
                  <c:v>1.2568274000000002</c:v>
                </c:pt>
                <c:pt idx="19">
                  <c:v>0.49106080000000002</c:v>
                </c:pt>
                <c:pt idx="20">
                  <c:v>0.73502159999999994</c:v>
                </c:pt>
                <c:pt idx="21">
                  <c:v>0.72301329999999997</c:v>
                </c:pt>
                <c:pt idx="22">
                  <c:v>0.63526169999999993</c:v>
                </c:pt>
                <c:pt idx="23">
                  <c:v>0.69247170000000002</c:v>
                </c:pt>
                <c:pt idx="24">
                  <c:v>0.65549500000000005</c:v>
                </c:pt>
                <c:pt idx="25">
                  <c:v>1.1653306999999999</c:v>
                </c:pt>
                <c:pt idx="26">
                  <c:v>1.4330961</c:v>
                </c:pt>
                <c:pt idx="27">
                  <c:v>1.1041710999999998</c:v>
                </c:pt>
                <c:pt idx="28">
                  <c:v>1.4444172</c:v>
                </c:pt>
                <c:pt idx="29">
                  <c:v>1.6034329999999999</c:v>
                </c:pt>
                <c:pt idx="30">
                  <c:v>1.2336102999999998</c:v>
                </c:pt>
                <c:pt idx="31">
                  <c:v>0.77457600000000004</c:v>
                </c:pt>
                <c:pt idx="32">
                  <c:v>1.1003783</c:v>
                </c:pt>
                <c:pt idx="33">
                  <c:v>0.70522819999999997</c:v>
                </c:pt>
                <c:pt idx="34">
                  <c:v>0.73815059999999999</c:v>
                </c:pt>
                <c:pt idx="35">
                  <c:v>0.63099799999999995</c:v>
                </c:pt>
                <c:pt idx="36">
                  <c:v>0.59654810000000003</c:v>
                </c:pt>
                <c:pt idx="37">
                  <c:v>0.42168989999999995</c:v>
                </c:pt>
                <c:pt idx="38">
                  <c:v>0.5531469</c:v>
                </c:pt>
                <c:pt idx="39">
                  <c:v>0.49154320000000001</c:v>
                </c:pt>
                <c:pt idx="40">
                  <c:v>0.49768770000000001</c:v>
                </c:pt>
                <c:pt idx="41">
                  <c:v>0.69403910000000002</c:v>
                </c:pt>
                <c:pt idx="42">
                  <c:v>0.75743899999999997</c:v>
                </c:pt>
                <c:pt idx="43">
                  <c:v>0.68707850000000004</c:v>
                </c:pt>
                <c:pt idx="44">
                  <c:v>0.70371459999999997</c:v>
                </c:pt>
                <c:pt idx="45">
                  <c:v>0.72306269999999995</c:v>
                </c:pt>
                <c:pt idx="46">
                  <c:v>0.6924285</c:v>
                </c:pt>
                <c:pt idx="47">
                  <c:v>0.78413979999999994</c:v>
                </c:pt>
                <c:pt idx="48">
                  <c:v>1.2613928999999999</c:v>
                </c:pt>
                <c:pt idx="49">
                  <c:v>0.8630064999999999</c:v>
                </c:pt>
                <c:pt idx="50">
                  <c:v>0.29792199999999996</c:v>
                </c:pt>
                <c:pt idx="51">
                  <c:v>0.71317949999999997</c:v>
                </c:pt>
                <c:pt idx="52">
                  <c:v>1.1858402000000001</c:v>
                </c:pt>
                <c:pt idx="53">
                  <c:v>0.82266760000000005</c:v>
                </c:pt>
                <c:pt idx="54">
                  <c:v>0.43550899999999998</c:v>
                </c:pt>
                <c:pt idx="55">
                  <c:v>0.48642069999999998</c:v>
                </c:pt>
                <c:pt idx="56">
                  <c:v>0.86487829999999999</c:v>
                </c:pt>
                <c:pt idx="57">
                  <c:v>0.99469840000000009</c:v>
                </c:pt>
                <c:pt idx="58">
                  <c:v>1.1276651</c:v>
                </c:pt>
                <c:pt idx="59">
                  <c:v>1.6779899</c:v>
                </c:pt>
                <c:pt idx="60">
                  <c:v>1.7633165999999998</c:v>
                </c:pt>
                <c:pt idx="61">
                  <c:v>1.0000415</c:v>
                </c:pt>
                <c:pt idx="62">
                  <c:v>0.44358239999999999</c:v>
                </c:pt>
                <c:pt idx="63">
                  <c:v>2.1699465</c:v>
                </c:pt>
                <c:pt idx="64">
                  <c:v>3.7891854</c:v>
                </c:pt>
                <c:pt idx="65">
                  <c:v>3.2081602</c:v>
                </c:pt>
                <c:pt idx="66">
                  <c:v>0.98577300000000001</c:v>
                </c:pt>
                <c:pt idx="67">
                  <c:v>2.3493865</c:v>
                </c:pt>
                <c:pt idx="68">
                  <c:v>4.2954734999999999</c:v>
                </c:pt>
                <c:pt idx="69">
                  <c:v>2.3293827999999999</c:v>
                </c:pt>
                <c:pt idx="70">
                  <c:v>1.9507771999999999</c:v>
                </c:pt>
                <c:pt idx="71">
                  <c:v>1.8506351999999999</c:v>
                </c:pt>
                <c:pt idx="72">
                  <c:v>1.5199312</c:v>
                </c:pt>
                <c:pt idx="73">
                  <c:v>1.2855821999999999</c:v>
                </c:pt>
                <c:pt idx="74">
                  <c:v>1.0700196</c:v>
                </c:pt>
                <c:pt idx="75">
                  <c:v>0.73180390000000006</c:v>
                </c:pt>
                <c:pt idx="76">
                  <c:v>0.96024530000000008</c:v>
                </c:pt>
                <c:pt idx="77">
                  <c:v>0.84867300000000001</c:v>
                </c:pt>
                <c:pt idx="78">
                  <c:v>0.54803749999999996</c:v>
                </c:pt>
                <c:pt idx="79">
                  <c:v>0.40773420000000005</c:v>
                </c:pt>
                <c:pt idx="80">
                  <c:v>0.82365219999999995</c:v>
                </c:pt>
                <c:pt idx="81">
                  <c:v>0.62567419999999996</c:v>
                </c:pt>
                <c:pt idx="82">
                  <c:v>0.69735420000000004</c:v>
                </c:pt>
                <c:pt idx="83">
                  <c:v>0.67724240000000002</c:v>
                </c:pt>
                <c:pt idx="84">
                  <c:v>0.75069600000000003</c:v>
                </c:pt>
                <c:pt idx="85">
                  <c:v>0.82283919999999988</c:v>
                </c:pt>
                <c:pt idx="86">
                  <c:v>0.68072769999999994</c:v>
                </c:pt>
                <c:pt idx="87">
                  <c:v>0.60014820000000002</c:v>
                </c:pt>
                <c:pt idx="88">
                  <c:v>0.78867129999999996</c:v>
                </c:pt>
                <c:pt idx="89">
                  <c:v>0.71768569999999998</c:v>
                </c:pt>
                <c:pt idx="90">
                  <c:v>0.42479859999999997</c:v>
                </c:pt>
                <c:pt idx="91">
                  <c:v>0.7250837</c:v>
                </c:pt>
                <c:pt idx="92">
                  <c:v>1.0709952999999999</c:v>
                </c:pt>
                <c:pt idx="93">
                  <c:v>0.5134145</c:v>
                </c:pt>
                <c:pt idx="94">
                  <c:v>0.7905394</c:v>
                </c:pt>
                <c:pt idx="95">
                  <c:v>1.1435302000000001</c:v>
                </c:pt>
                <c:pt idx="96">
                  <c:v>0.54116359999999997</c:v>
                </c:pt>
                <c:pt idx="97">
                  <c:v>0.41251339999999997</c:v>
                </c:pt>
                <c:pt idx="98">
                  <c:v>0.79430230000000002</c:v>
                </c:pt>
                <c:pt idx="99">
                  <c:v>0.67985980000000001</c:v>
                </c:pt>
                <c:pt idx="100">
                  <c:v>0.6568543</c:v>
                </c:pt>
                <c:pt idx="101">
                  <c:v>0.4742944</c:v>
                </c:pt>
                <c:pt idx="102">
                  <c:v>0.53782869999999994</c:v>
                </c:pt>
                <c:pt idx="103">
                  <c:v>0.63868919999999996</c:v>
                </c:pt>
                <c:pt idx="104">
                  <c:v>0.46528159999999996</c:v>
                </c:pt>
                <c:pt idx="105">
                  <c:v>0.50415349999999992</c:v>
                </c:pt>
                <c:pt idx="106">
                  <c:v>0.67026459999999999</c:v>
                </c:pt>
                <c:pt idx="107">
                  <c:v>0.46631750000000005</c:v>
                </c:pt>
                <c:pt idx="108">
                  <c:v>0.40290960000000003</c:v>
                </c:pt>
                <c:pt idx="109">
                  <c:v>0.47486059999999997</c:v>
                </c:pt>
                <c:pt idx="110">
                  <c:v>0.51461129999999999</c:v>
                </c:pt>
                <c:pt idx="111">
                  <c:v>0.59263540000000003</c:v>
                </c:pt>
                <c:pt idx="112">
                  <c:v>0.50127849999999996</c:v>
                </c:pt>
                <c:pt idx="113">
                  <c:v>0.50862980000000002</c:v>
                </c:pt>
                <c:pt idx="114">
                  <c:v>0.72404519999999994</c:v>
                </c:pt>
                <c:pt idx="115">
                  <c:v>0.8981652</c:v>
                </c:pt>
                <c:pt idx="116">
                  <c:v>0.68368499999999999</c:v>
                </c:pt>
                <c:pt idx="117">
                  <c:v>0.54402329999999999</c:v>
                </c:pt>
                <c:pt idx="118">
                  <c:v>0.53721750000000001</c:v>
                </c:pt>
                <c:pt idx="119">
                  <c:v>0.65134269999999994</c:v>
                </c:pt>
                <c:pt idx="120">
                  <c:v>0.37142500000000001</c:v>
                </c:pt>
                <c:pt idx="121">
                  <c:v>0.43382550000000003</c:v>
                </c:pt>
                <c:pt idx="122">
                  <c:v>0.55375640000000004</c:v>
                </c:pt>
                <c:pt idx="123">
                  <c:v>0.55994129999999998</c:v>
                </c:pt>
                <c:pt idx="124">
                  <c:v>0.47477919999999996</c:v>
                </c:pt>
                <c:pt idx="125">
                  <c:v>0.83795599999999992</c:v>
                </c:pt>
                <c:pt idx="126">
                  <c:v>1.1203711999999999</c:v>
                </c:pt>
                <c:pt idx="127">
                  <c:v>0.78488410000000008</c:v>
                </c:pt>
                <c:pt idx="128">
                  <c:v>0.71217870000000005</c:v>
                </c:pt>
                <c:pt idx="129">
                  <c:v>0.71642169999999994</c:v>
                </c:pt>
                <c:pt idx="130">
                  <c:v>0.59325719999999993</c:v>
                </c:pt>
                <c:pt idx="131">
                  <c:v>0.54799220000000004</c:v>
                </c:pt>
                <c:pt idx="132">
                  <c:v>0.55480870000000004</c:v>
                </c:pt>
                <c:pt idx="133">
                  <c:v>0.54270209999999997</c:v>
                </c:pt>
                <c:pt idx="134">
                  <c:v>0.445247</c:v>
                </c:pt>
                <c:pt idx="135">
                  <c:v>0.4551076</c:v>
                </c:pt>
                <c:pt idx="136">
                  <c:v>0.56722910000000004</c:v>
                </c:pt>
                <c:pt idx="137">
                  <c:v>0.57955610000000002</c:v>
                </c:pt>
                <c:pt idx="138">
                  <c:v>0.48254760000000002</c:v>
                </c:pt>
                <c:pt idx="139">
                  <c:v>0.50954499999999991</c:v>
                </c:pt>
                <c:pt idx="140">
                  <c:v>0.48448289999999999</c:v>
                </c:pt>
                <c:pt idx="141">
                  <c:v>0.42694969999999999</c:v>
                </c:pt>
                <c:pt idx="142">
                  <c:v>0.45920659999999996</c:v>
                </c:pt>
                <c:pt idx="143">
                  <c:v>0.36992269999999999</c:v>
                </c:pt>
                <c:pt idx="144">
                  <c:v>0.39016469999999998</c:v>
                </c:pt>
                <c:pt idx="145">
                  <c:v>0.68544099999999997</c:v>
                </c:pt>
                <c:pt idx="146">
                  <c:v>0.70435669999999995</c:v>
                </c:pt>
                <c:pt idx="147">
                  <c:v>0.52952250000000001</c:v>
                </c:pt>
                <c:pt idx="148">
                  <c:v>0.6586052</c:v>
                </c:pt>
                <c:pt idx="149">
                  <c:v>0.8902095000000001</c:v>
                </c:pt>
                <c:pt idx="150">
                  <c:v>0.70812180000000002</c:v>
                </c:pt>
                <c:pt idx="151">
                  <c:v>0.66040699999999997</c:v>
                </c:pt>
                <c:pt idx="152">
                  <c:v>0.83612640000000005</c:v>
                </c:pt>
                <c:pt idx="153">
                  <c:v>0.71345320000000001</c:v>
                </c:pt>
                <c:pt idx="154">
                  <c:v>0.4240275</c:v>
                </c:pt>
                <c:pt idx="155">
                  <c:v>0.51529349999999996</c:v>
                </c:pt>
                <c:pt idx="156">
                  <c:v>0.64437840000000002</c:v>
                </c:pt>
                <c:pt idx="157">
                  <c:v>0.5271709</c:v>
                </c:pt>
                <c:pt idx="158">
                  <c:v>0.47582570000000002</c:v>
                </c:pt>
                <c:pt idx="159">
                  <c:v>0.44647219999999999</c:v>
                </c:pt>
                <c:pt idx="160">
                  <c:v>0.5812254</c:v>
                </c:pt>
                <c:pt idx="161">
                  <c:v>0.72251489999999996</c:v>
                </c:pt>
                <c:pt idx="162">
                  <c:v>0.59137970000000006</c:v>
                </c:pt>
                <c:pt idx="163">
                  <c:v>0.53943660000000004</c:v>
                </c:pt>
                <c:pt idx="164">
                  <c:v>0.49762629999999997</c:v>
                </c:pt>
                <c:pt idx="165">
                  <c:v>0.70354289999999997</c:v>
                </c:pt>
                <c:pt idx="166">
                  <c:v>0.7194817</c:v>
                </c:pt>
                <c:pt idx="167">
                  <c:v>0.60731329999999994</c:v>
                </c:pt>
                <c:pt idx="168">
                  <c:v>1.0113810999999999</c:v>
                </c:pt>
                <c:pt idx="169">
                  <c:v>1.2296766000000001</c:v>
                </c:pt>
                <c:pt idx="170">
                  <c:v>0.55086009999999996</c:v>
                </c:pt>
                <c:pt idx="171">
                  <c:v>0.49750349999999999</c:v>
                </c:pt>
                <c:pt idx="172">
                  <c:v>0.98258459999999992</c:v>
                </c:pt>
                <c:pt idx="173">
                  <c:v>0.53540810000000005</c:v>
                </c:pt>
                <c:pt idx="174">
                  <c:v>0.50416070000000002</c:v>
                </c:pt>
                <c:pt idx="175">
                  <c:v>0.51520290000000002</c:v>
                </c:pt>
                <c:pt idx="176">
                  <c:v>0.70801130000000001</c:v>
                </c:pt>
                <c:pt idx="177">
                  <c:v>0.58814149999999998</c:v>
                </c:pt>
                <c:pt idx="178">
                  <c:v>0.6956019</c:v>
                </c:pt>
                <c:pt idx="179">
                  <c:v>0.91373939999999998</c:v>
                </c:pt>
                <c:pt idx="180">
                  <c:v>1.7733625999999998</c:v>
                </c:pt>
                <c:pt idx="181">
                  <c:v>1.5144618000000001</c:v>
                </c:pt>
                <c:pt idx="182">
                  <c:v>1.0394524000000001</c:v>
                </c:pt>
                <c:pt idx="183">
                  <c:v>1.9027299000000002</c:v>
                </c:pt>
                <c:pt idx="184">
                  <c:v>3.0334493</c:v>
                </c:pt>
                <c:pt idx="185">
                  <c:v>1.2804039</c:v>
                </c:pt>
                <c:pt idx="186">
                  <c:v>1.1988946999999999</c:v>
                </c:pt>
                <c:pt idx="187">
                  <c:v>1.6281071</c:v>
                </c:pt>
                <c:pt idx="188">
                  <c:v>1.1859496</c:v>
                </c:pt>
                <c:pt idx="189">
                  <c:v>1.0217607</c:v>
                </c:pt>
                <c:pt idx="190">
                  <c:v>0.5860185</c:v>
                </c:pt>
                <c:pt idx="191">
                  <c:v>0.70260390000000006</c:v>
                </c:pt>
                <c:pt idx="192">
                  <c:v>0.57587339999999998</c:v>
                </c:pt>
                <c:pt idx="193">
                  <c:v>0.56535270000000004</c:v>
                </c:pt>
                <c:pt idx="194">
                  <c:v>0.40278209999999998</c:v>
                </c:pt>
                <c:pt idx="195">
                  <c:v>0.96337969999999995</c:v>
                </c:pt>
                <c:pt idx="196">
                  <c:v>1.0242095999999998</c:v>
                </c:pt>
                <c:pt idx="197">
                  <c:v>0.53814420000000007</c:v>
                </c:pt>
                <c:pt idx="198">
                  <c:v>0.46162049999999999</c:v>
                </c:pt>
                <c:pt idx="199">
                  <c:v>1.1451423999999999</c:v>
                </c:pt>
                <c:pt idx="200">
                  <c:v>0.73921239999999999</c:v>
                </c:pt>
                <c:pt idx="201">
                  <c:v>0.68443140000000002</c:v>
                </c:pt>
                <c:pt idx="202">
                  <c:v>0.78108730000000004</c:v>
                </c:pt>
                <c:pt idx="203">
                  <c:v>0.80371350000000008</c:v>
                </c:pt>
                <c:pt idx="204">
                  <c:v>0.48682389999999998</c:v>
                </c:pt>
                <c:pt idx="205">
                  <c:v>0.93311569999999999</c:v>
                </c:pt>
                <c:pt idx="206">
                  <c:v>0.81336930000000007</c:v>
                </c:pt>
                <c:pt idx="207">
                  <c:v>0.61312659999999997</c:v>
                </c:pt>
                <c:pt idx="208">
                  <c:v>0.51978290000000005</c:v>
                </c:pt>
                <c:pt idx="209">
                  <c:v>0.56157889999999999</c:v>
                </c:pt>
                <c:pt idx="210">
                  <c:v>0.4983863</c:v>
                </c:pt>
                <c:pt idx="211">
                  <c:v>0.78207979999999999</c:v>
                </c:pt>
                <c:pt idx="212">
                  <c:v>0.63277819999999996</c:v>
                </c:pt>
                <c:pt idx="213">
                  <c:v>0.50274240000000003</c:v>
                </c:pt>
                <c:pt idx="214">
                  <c:v>0.51828830000000004</c:v>
                </c:pt>
                <c:pt idx="215">
                  <c:v>1.3002708000000001</c:v>
                </c:pt>
                <c:pt idx="216">
                  <c:v>1.3614170999999999</c:v>
                </c:pt>
                <c:pt idx="217">
                  <c:v>0.981429</c:v>
                </c:pt>
                <c:pt idx="218">
                  <c:v>0.82517990000000008</c:v>
                </c:pt>
                <c:pt idx="219">
                  <c:v>1.1382748999999999</c:v>
                </c:pt>
                <c:pt idx="220">
                  <c:v>0.88610540000000004</c:v>
                </c:pt>
                <c:pt idx="221">
                  <c:v>1.0209915000000001</c:v>
                </c:pt>
                <c:pt idx="222">
                  <c:v>0.50361020000000001</c:v>
                </c:pt>
                <c:pt idx="223">
                  <c:v>0.50752540000000002</c:v>
                </c:pt>
                <c:pt idx="224">
                  <c:v>1.0074706</c:v>
                </c:pt>
                <c:pt idx="225">
                  <c:v>0.78795830000000011</c:v>
                </c:pt>
                <c:pt idx="226">
                  <c:v>0.56383450000000002</c:v>
                </c:pt>
                <c:pt idx="227">
                  <c:v>0.50992919999999997</c:v>
                </c:pt>
                <c:pt idx="228">
                  <c:v>0.80508639999999998</c:v>
                </c:pt>
                <c:pt idx="229">
                  <c:v>0.73927109999999996</c:v>
                </c:pt>
                <c:pt idx="230">
                  <c:v>0.52684730000000002</c:v>
                </c:pt>
                <c:pt idx="231">
                  <c:v>0.55887249999999999</c:v>
                </c:pt>
                <c:pt idx="232">
                  <c:v>0.93334279999999992</c:v>
                </c:pt>
                <c:pt idx="233">
                  <c:v>1.0647062</c:v>
                </c:pt>
                <c:pt idx="234">
                  <c:v>0.88506650000000009</c:v>
                </c:pt>
                <c:pt idx="235">
                  <c:v>0.42896400000000001</c:v>
                </c:pt>
                <c:pt idx="236">
                  <c:v>0.73960099999999995</c:v>
                </c:pt>
                <c:pt idx="237">
                  <c:v>0.81468730000000011</c:v>
                </c:pt>
                <c:pt idx="238">
                  <c:v>0.50035970000000007</c:v>
                </c:pt>
                <c:pt idx="239">
                  <c:v>0.80604519999999991</c:v>
                </c:pt>
                <c:pt idx="240">
                  <c:v>0.99623249999999997</c:v>
                </c:pt>
                <c:pt idx="241">
                  <c:v>0.97665409999999997</c:v>
                </c:pt>
                <c:pt idx="242">
                  <c:v>0.81014850000000005</c:v>
                </c:pt>
                <c:pt idx="243">
                  <c:v>1.6554722000000002</c:v>
                </c:pt>
                <c:pt idx="244">
                  <c:v>1.5157670000000001</c:v>
                </c:pt>
                <c:pt idx="245">
                  <c:v>0.88242460000000011</c:v>
                </c:pt>
                <c:pt idx="246">
                  <c:v>0.70111000000000001</c:v>
                </c:pt>
                <c:pt idx="247">
                  <c:v>1.1580116999999999</c:v>
                </c:pt>
                <c:pt idx="248">
                  <c:v>0.91170030000000002</c:v>
                </c:pt>
                <c:pt idx="249">
                  <c:v>1.6137414999999999</c:v>
                </c:pt>
                <c:pt idx="250">
                  <c:v>1.1799884999999999</c:v>
                </c:pt>
                <c:pt idx="251">
                  <c:v>0.58942860000000008</c:v>
                </c:pt>
                <c:pt idx="252">
                  <c:v>0.75257030000000003</c:v>
                </c:pt>
                <c:pt idx="253">
                  <c:v>0.9435057</c:v>
                </c:pt>
                <c:pt idx="254">
                  <c:v>0.83616429999999997</c:v>
                </c:pt>
                <c:pt idx="255">
                  <c:v>0.73654529999999996</c:v>
                </c:pt>
                <c:pt idx="256">
                  <c:v>0.68942139999999996</c:v>
                </c:pt>
                <c:pt idx="257">
                  <c:v>0.61250910000000003</c:v>
                </c:pt>
                <c:pt idx="258">
                  <c:v>0.58233480000000004</c:v>
                </c:pt>
                <c:pt idx="259">
                  <c:v>0.82536069999999995</c:v>
                </c:pt>
                <c:pt idx="260">
                  <c:v>0.88595400000000013</c:v>
                </c:pt>
                <c:pt idx="261">
                  <c:v>0.58642559999999999</c:v>
                </c:pt>
                <c:pt idx="262">
                  <c:v>0.80538740000000009</c:v>
                </c:pt>
                <c:pt idx="263">
                  <c:v>0.87678730000000005</c:v>
                </c:pt>
                <c:pt idx="264">
                  <c:v>0.52433830000000003</c:v>
                </c:pt>
                <c:pt idx="265">
                  <c:v>0.95867100000000005</c:v>
                </c:pt>
                <c:pt idx="266">
                  <c:v>1.1570807999999999</c:v>
                </c:pt>
                <c:pt idx="267">
                  <c:v>1.1156798000000001</c:v>
                </c:pt>
                <c:pt idx="268">
                  <c:v>0.79744150000000003</c:v>
                </c:pt>
                <c:pt idx="269">
                  <c:v>0.82515539999999998</c:v>
                </c:pt>
                <c:pt idx="270">
                  <c:v>0.68851859999999998</c:v>
                </c:pt>
                <c:pt idx="271">
                  <c:v>0.62319469999999999</c:v>
                </c:pt>
                <c:pt idx="272">
                  <c:v>0.67075479999999998</c:v>
                </c:pt>
                <c:pt idx="273">
                  <c:v>0.52194960000000001</c:v>
                </c:pt>
                <c:pt idx="274">
                  <c:v>0.37851420000000002</c:v>
                </c:pt>
                <c:pt idx="275">
                  <c:v>0.40064849999999996</c:v>
                </c:pt>
                <c:pt idx="276">
                  <c:v>0.7188466</c:v>
                </c:pt>
                <c:pt idx="277">
                  <c:v>1.0106630999999999</c:v>
                </c:pt>
                <c:pt idx="278">
                  <c:v>0.91726410000000003</c:v>
                </c:pt>
                <c:pt idx="279">
                  <c:v>0.61783270000000001</c:v>
                </c:pt>
                <c:pt idx="280">
                  <c:v>0.65407140000000008</c:v>
                </c:pt>
                <c:pt idx="281">
                  <c:v>0.67693740000000002</c:v>
                </c:pt>
                <c:pt idx="282">
                  <c:v>0.57979900000000006</c:v>
                </c:pt>
                <c:pt idx="283">
                  <c:v>0.46140340000000002</c:v>
                </c:pt>
                <c:pt idx="284">
                  <c:v>0.58582639999999997</c:v>
                </c:pt>
                <c:pt idx="285">
                  <c:v>0.69735539999999996</c:v>
                </c:pt>
                <c:pt idx="286">
                  <c:v>0.51576359999999999</c:v>
                </c:pt>
                <c:pt idx="287">
                  <c:v>0.65120810000000007</c:v>
                </c:pt>
                <c:pt idx="288">
                  <c:v>0.79301289999999991</c:v>
                </c:pt>
                <c:pt idx="289">
                  <c:v>0.69448929999999998</c:v>
                </c:pt>
                <c:pt idx="290">
                  <c:v>0.59445569999999992</c:v>
                </c:pt>
                <c:pt idx="291">
                  <c:v>0.68068070000000003</c:v>
                </c:pt>
                <c:pt idx="292">
                  <c:v>0.74114139999999995</c:v>
                </c:pt>
                <c:pt idx="293">
                  <c:v>0.87628229999999996</c:v>
                </c:pt>
                <c:pt idx="294">
                  <c:v>0.64725470000000007</c:v>
                </c:pt>
                <c:pt idx="295">
                  <c:v>0.74520459999999999</c:v>
                </c:pt>
                <c:pt idx="296">
                  <c:v>1.1335812000000001</c:v>
                </c:pt>
                <c:pt idx="297">
                  <c:v>1.0276696999999999</c:v>
                </c:pt>
                <c:pt idx="298">
                  <c:v>0.6836295</c:v>
                </c:pt>
                <c:pt idx="299">
                  <c:v>0.54521310000000001</c:v>
                </c:pt>
                <c:pt idx="300">
                  <c:v>1.1517307999999999</c:v>
                </c:pt>
                <c:pt idx="301">
                  <c:v>1.0493934999999999</c:v>
                </c:pt>
                <c:pt idx="302">
                  <c:v>0.73354949999999997</c:v>
                </c:pt>
                <c:pt idx="303">
                  <c:v>0.55725519999999995</c:v>
                </c:pt>
                <c:pt idx="304">
                  <c:v>0.94598819999999995</c:v>
                </c:pt>
                <c:pt idx="305">
                  <c:v>0.89171649999999991</c:v>
                </c:pt>
                <c:pt idx="306">
                  <c:v>0.65830719999999998</c:v>
                </c:pt>
                <c:pt idx="307">
                  <c:v>0.54843210000000009</c:v>
                </c:pt>
                <c:pt idx="308">
                  <c:v>0.6776702</c:v>
                </c:pt>
                <c:pt idx="309">
                  <c:v>0.72799420000000004</c:v>
                </c:pt>
                <c:pt idx="310">
                  <c:v>0.71474079999999995</c:v>
                </c:pt>
                <c:pt idx="311">
                  <c:v>0.78492130000000004</c:v>
                </c:pt>
                <c:pt idx="312">
                  <c:v>0.74214040000000003</c:v>
                </c:pt>
                <c:pt idx="313">
                  <c:v>0.53234769999999998</c:v>
                </c:pt>
                <c:pt idx="314">
                  <c:v>0.58239759999999996</c:v>
                </c:pt>
                <c:pt idx="315">
                  <c:v>0.54655180000000003</c:v>
                </c:pt>
                <c:pt idx="316">
                  <c:v>0.41677249999999999</c:v>
                </c:pt>
                <c:pt idx="317">
                  <c:v>0.43271899999999996</c:v>
                </c:pt>
                <c:pt idx="318">
                  <c:v>0.47926920000000001</c:v>
                </c:pt>
                <c:pt idx="319">
                  <c:v>0.38576569999999999</c:v>
                </c:pt>
                <c:pt idx="320">
                  <c:v>0.31694169999999999</c:v>
                </c:pt>
                <c:pt idx="321">
                  <c:v>0.44224859999999999</c:v>
                </c:pt>
                <c:pt idx="322">
                  <c:v>0.44423360000000001</c:v>
                </c:pt>
                <c:pt idx="323">
                  <c:v>0.36489759999999999</c:v>
                </c:pt>
                <c:pt idx="324">
                  <c:v>0.43513629999999998</c:v>
                </c:pt>
                <c:pt idx="325">
                  <c:v>0.62791030000000003</c:v>
                </c:pt>
                <c:pt idx="326">
                  <c:v>0.64750989999999997</c:v>
                </c:pt>
                <c:pt idx="327">
                  <c:v>0.44341819999999998</c:v>
                </c:pt>
                <c:pt idx="328">
                  <c:v>0.44893240000000001</c:v>
                </c:pt>
                <c:pt idx="329">
                  <c:v>0.50508839999999999</c:v>
                </c:pt>
                <c:pt idx="330">
                  <c:v>0.69114889999999995</c:v>
                </c:pt>
                <c:pt idx="331">
                  <c:v>0.72483690000000001</c:v>
                </c:pt>
                <c:pt idx="332">
                  <c:v>0.51130790000000004</c:v>
                </c:pt>
                <c:pt idx="333">
                  <c:v>0.5400665</c:v>
                </c:pt>
                <c:pt idx="334">
                  <c:v>0.96480529999999998</c:v>
                </c:pt>
                <c:pt idx="335">
                  <c:v>0.75371849999999996</c:v>
                </c:pt>
                <c:pt idx="336">
                  <c:v>0.57160370000000005</c:v>
                </c:pt>
                <c:pt idx="337">
                  <c:v>0.91852770000000006</c:v>
                </c:pt>
                <c:pt idx="338">
                  <c:v>0.9505036</c:v>
                </c:pt>
                <c:pt idx="339">
                  <c:v>0.7188601</c:v>
                </c:pt>
                <c:pt idx="340">
                  <c:v>0.77254790000000007</c:v>
                </c:pt>
                <c:pt idx="341">
                  <c:v>0.87547590000000008</c:v>
                </c:pt>
                <c:pt idx="342">
                  <c:v>0.65232029999999996</c:v>
                </c:pt>
                <c:pt idx="343">
                  <c:v>0.74635049999999992</c:v>
                </c:pt>
                <c:pt idx="344">
                  <c:v>0.66980050000000002</c:v>
                </c:pt>
                <c:pt idx="345">
                  <c:v>0.66765859999999999</c:v>
                </c:pt>
                <c:pt idx="346">
                  <c:v>0.46731650000000002</c:v>
                </c:pt>
                <c:pt idx="347">
                  <c:v>0.46636339999999998</c:v>
                </c:pt>
                <c:pt idx="348">
                  <c:v>0.47347159999999999</c:v>
                </c:pt>
                <c:pt idx="349">
                  <c:v>0.40670769999999995</c:v>
                </c:pt>
                <c:pt idx="350">
                  <c:v>0.52519189999999993</c:v>
                </c:pt>
                <c:pt idx="351">
                  <c:v>0.57050210000000001</c:v>
                </c:pt>
                <c:pt idx="352">
                  <c:v>0.36225580000000002</c:v>
                </c:pt>
                <c:pt idx="353">
                  <c:v>0.42413080000000003</c:v>
                </c:pt>
                <c:pt idx="354">
                  <c:v>0.60538689999999995</c:v>
                </c:pt>
                <c:pt idx="355">
                  <c:v>0.53502159999999999</c:v>
                </c:pt>
                <c:pt idx="356">
                  <c:v>0.50181730000000002</c:v>
                </c:pt>
                <c:pt idx="357">
                  <c:v>0.4716013</c:v>
                </c:pt>
                <c:pt idx="358">
                  <c:v>0.48938610000000005</c:v>
                </c:pt>
                <c:pt idx="359">
                  <c:v>0.48699959999999998</c:v>
                </c:pt>
                <c:pt idx="360">
                  <c:v>0.40626739999999995</c:v>
                </c:pt>
                <c:pt idx="361">
                  <c:v>0.45020739999999998</c:v>
                </c:pt>
                <c:pt idx="362">
                  <c:v>0.40929499999999996</c:v>
                </c:pt>
                <c:pt idx="363">
                  <c:v>0.36687510000000001</c:v>
                </c:pt>
                <c:pt idx="364">
                  <c:v>0.33092359999999998</c:v>
                </c:pt>
                <c:pt idx="365">
                  <c:v>0.38170029999999999</c:v>
                </c:pt>
                <c:pt idx="366">
                  <c:v>0.41521709999999995</c:v>
                </c:pt>
                <c:pt idx="367">
                  <c:v>0.38365719999999998</c:v>
                </c:pt>
                <c:pt idx="368">
                  <c:v>0.33825679999999997</c:v>
                </c:pt>
                <c:pt idx="369">
                  <c:v>0.38662960000000002</c:v>
                </c:pt>
                <c:pt idx="370">
                  <c:v>0.49191659999999998</c:v>
                </c:pt>
                <c:pt idx="371">
                  <c:v>0.51546350000000007</c:v>
                </c:pt>
                <c:pt idx="372">
                  <c:v>0.45359389999999999</c:v>
                </c:pt>
                <c:pt idx="373">
                  <c:v>0.36191639999999997</c:v>
                </c:pt>
                <c:pt idx="374">
                  <c:v>0.40081030000000001</c:v>
                </c:pt>
                <c:pt idx="375">
                  <c:v>0.41027620000000004</c:v>
                </c:pt>
                <c:pt idx="376">
                  <c:v>0.37718180000000001</c:v>
                </c:pt>
                <c:pt idx="377">
                  <c:v>0.3434373</c:v>
                </c:pt>
                <c:pt idx="378">
                  <c:v>0.30012110000000003</c:v>
                </c:pt>
                <c:pt idx="379">
                  <c:v>0.48231690000000005</c:v>
                </c:pt>
                <c:pt idx="380">
                  <c:v>0.53771879999999994</c:v>
                </c:pt>
                <c:pt idx="381">
                  <c:v>0.42063409999999996</c:v>
                </c:pt>
                <c:pt idx="382">
                  <c:v>0.41049199999999997</c:v>
                </c:pt>
                <c:pt idx="383">
                  <c:v>0.54250110000000007</c:v>
                </c:pt>
                <c:pt idx="384">
                  <c:v>0.47453909999999999</c:v>
                </c:pt>
                <c:pt idx="385">
                  <c:v>0.48526469999999999</c:v>
                </c:pt>
                <c:pt idx="386">
                  <c:v>0.32390570000000002</c:v>
                </c:pt>
                <c:pt idx="387">
                  <c:v>0.64037410000000006</c:v>
                </c:pt>
                <c:pt idx="388">
                  <c:v>0.80260330000000002</c:v>
                </c:pt>
                <c:pt idx="389">
                  <c:v>0.50335209999999997</c:v>
                </c:pt>
                <c:pt idx="390">
                  <c:v>0.36776520000000001</c:v>
                </c:pt>
                <c:pt idx="391">
                  <c:v>0.89710410000000007</c:v>
                </c:pt>
                <c:pt idx="392">
                  <c:v>1.060395</c:v>
                </c:pt>
                <c:pt idx="393">
                  <c:v>0.81342470000000011</c:v>
                </c:pt>
                <c:pt idx="394">
                  <c:v>0.69614680000000007</c:v>
                </c:pt>
                <c:pt idx="395">
                  <c:v>0.83780929999999998</c:v>
                </c:pt>
                <c:pt idx="396">
                  <c:v>0.96747490000000003</c:v>
                </c:pt>
                <c:pt idx="397">
                  <c:v>0.68660460000000001</c:v>
                </c:pt>
                <c:pt idx="398">
                  <c:v>0.50398549999999998</c:v>
                </c:pt>
                <c:pt idx="399">
                  <c:v>0.71224069999999995</c:v>
                </c:pt>
                <c:pt idx="400">
                  <c:v>0.74730839999999998</c:v>
                </c:pt>
                <c:pt idx="401">
                  <c:v>0.56135219999999997</c:v>
                </c:pt>
                <c:pt idx="402">
                  <c:v>1.0068828000000001</c:v>
                </c:pt>
                <c:pt idx="403">
                  <c:v>0.96098329999999998</c:v>
                </c:pt>
                <c:pt idx="404">
                  <c:v>0.49577379999999999</c:v>
                </c:pt>
                <c:pt idx="405">
                  <c:v>0.50816990000000006</c:v>
                </c:pt>
                <c:pt idx="406">
                  <c:v>0.76873849999999999</c:v>
                </c:pt>
                <c:pt idx="407">
                  <c:v>0.48313210000000006</c:v>
                </c:pt>
                <c:pt idx="408">
                  <c:v>0.55725279999999999</c:v>
                </c:pt>
                <c:pt idx="409">
                  <c:v>0.35318650000000001</c:v>
                </c:pt>
                <c:pt idx="410">
                  <c:v>0.44364929999999997</c:v>
                </c:pt>
                <c:pt idx="411">
                  <c:v>0.62637760000000009</c:v>
                </c:pt>
                <c:pt idx="412">
                  <c:v>0.48471759999999997</c:v>
                </c:pt>
                <c:pt idx="413">
                  <c:v>0.43197610000000003</c:v>
                </c:pt>
                <c:pt idx="414">
                  <c:v>0.55454079999999994</c:v>
                </c:pt>
                <c:pt idx="415">
                  <c:v>0.84278149999999996</c:v>
                </c:pt>
                <c:pt idx="416">
                  <c:v>0.78319539999999999</c:v>
                </c:pt>
                <c:pt idx="417">
                  <c:v>0.75833039999999996</c:v>
                </c:pt>
                <c:pt idx="418">
                  <c:v>0.69088020000000006</c:v>
                </c:pt>
                <c:pt idx="419">
                  <c:v>0.81196099999999993</c:v>
                </c:pt>
                <c:pt idx="420">
                  <c:v>0.36367250000000001</c:v>
                </c:pt>
                <c:pt idx="421">
                  <c:v>0.80778320000000003</c:v>
                </c:pt>
                <c:pt idx="422">
                  <c:v>0.78834400000000004</c:v>
                </c:pt>
                <c:pt idx="423">
                  <c:v>0.67360010000000003</c:v>
                </c:pt>
                <c:pt idx="424">
                  <c:v>0.43272930000000004</c:v>
                </c:pt>
                <c:pt idx="425">
                  <c:v>0.58685920000000003</c:v>
                </c:pt>
                <c:pt idx="426">
                  <c:v>0.9081904999999999</c:v>
                </c:pt>
                <c:pt idx="427">
                  <c:v>1.0828711</c:v>
                </c:pt>
                <c:pt idx="428">
                  <c:v>1.3725854</c:v>
                </c:pt>
                <c:pt idx="429">
                  <c:v>1.1296554000000001</c:v>
                </c:pt>
                <c:pt idx="430">
                  <c:v>1.0473486999999999</c:v>
                </c:pt>
                <c:pt idx="431">
                  <c:v>1.4983689999999998</c:v>
                </c:pt>
                <c:pt idx="432">
                  <c:v>1.1617408</c:v>
                </c:pt>
                <c:pt idx="433">
                  <c:v>0.36667929999999999</c:v>
                </c:pt>
                <c:pt idx="434">
                  <c:v>1.1635328</c:v>
                </c:pt>
                <c:pt idx="435">
                  <c:v>1.151044</c:v>
                </c:pt>
                <c:pt idx="436">
                  <c:v>0.9178267</c:v>
                </c:pt>
                <c:pt idx="437">
                  <c:v>0.8152950000000001</c:v>
                </c:pt>
                <c:pt idx="438">
                  <c:v>0.80081879999999994</c:v>
                </c:pt>
                <c:pt idx="439">
                  <c:v>0.80540879999999992</c:v>
                </c:pt>
                <c:pt idx="440">
                  <c:v>0.86484040000000006</c:v>
                </c:pt>
                <c:pt idx="441">
                  <c:v>0.56909860000000001</c:v>
                </c:pt>
                <c:pt idx="442">
                  <c:v>0.8001279</c:v>
                </c:pt>
                <c:pt idx="443">
                  <c:v>0.97781050000000003</c:v>
                </c:pt>
                <c:pt idx="444">
                  <c:v>0.61309440000000004</c:v>
                </c:pt>
                <c:pt idx="445">
                  <c:v>0.80124719999999994</c:v>
                </c:pt>
                <c:pt idx="446">
                  <c:v>0.92764690000000005</c:v>
                </c:pt>
                <c:pt idx="447">
                  <c:v>1.1639649999999999</c:v>
                </c:pt>
                <c:pt idx="448">
                  <c:v>1.7801042</c:v>
                </c:pt>
                <c:pt idx="449">
                  <c:v>1.4379544</c:v>
                </c:pt>
                <c:pt idx="450">
                  <c:v>1.0973965000000001</c:v>
                </c:pt>
                <c:pt idx="451">
                  <c:v>1.4280652</c:v>
                </c:pt>
                <c:pt idx="452">
                  <c:v>1.3571053</c:v>
                </c:pt>
                <c:pt idx="453">
                  <c:v>1.0065904999999999</c:v>
                </c:pt>
                <c:pt idx="454">
                  <c:v>0.95982729999999994</c:v>
                </c:pt>
                <c:pt idx="455">
                  <c:v>0.8344102000000001</c:v>
                </c:pt>
                <c:pt idx="456">
                  <c:v>0.98742189999999996</c:v>
                </c:pt>
                <c:pt idx="457">
                  <c:v>0.589951</c:v>
                </c:pt>
                <c:pt idx="458">
                  <c:v>0.85529779999999989</c:v>
                </c:pt>
                <c:pt idx="459">
                  <c:v>1.2696844</c:v>
                </c:pt>
                <c:pt idx="460">
                  <c:v>1.6530189000000002</c:v>
                </c:pt>
                <c:pt idx="461">
                  <c:v>1.3109812000000001</c:v>
                </c:pt>
                <c:pt idx="462">
                  <c:v>0.98372999999999999</c:v>
                </c:pt>
                <c:pt idx="463">
                  <c:v>1.1498514</c:v>
                </c:pt>
                <c:pt idx="464">
                  <c:v>1.2084961999999999</c:v>
                </c:pt>
                <c:pt idx="465">
                  <c:v>0.54328120000000002</c:v>
                </c:pt>
                <c:pt idx="466">
                  <c:v>0.74547269999999999</c:v>
                </c:pt>
                <c:pt idx="467">
                  <c:v>0.50562430000000003</c:v>
                </c:pt>
                <c:pt idx="468">
                  <c:v>0.36187069999999999</c:v>
                </c:pt>
                <c:pt idx="469">
                  <c:v>0.52853379999999994</c:v>
                </c:pt>
                <c:pt idx="470">
                  <c:v>0.70862130000000001</c:v>
                </c:pt>
                <c:pt idx="471">
                  <c:v>0.48339320000000002</c:v>
                </c:pt>
                <c:pt idx="472">
                  <c:v>0.33591799999999999</c:v>
                </c:pt>
                <c:pt idx="473">
                  <c:v>0.6096435</c:v>
                </c:pt>
                <c:pt idx="474">
                  <c:v>0.64212540000000007</c:v>
                </c:pt>
                <c:pt idx="475">
                  <c:v>0.45144060000000003</c:v>
                </c:pt>
                <c:pt idx="476">
                  <c:v>0.42962310000000004</c:v>
                </c:pt>
                <c:pt idx="477">
                  <c:v>0.63062879999999999</c:v>
                </c:pt>
                <c:pt idx="478">
                  <c:v>0.82516389999999995</c:v>
                </c:pt>
                <c:pt idx="479">
                  <c:v>0.79572270000000012</c:v>
                </c:pt>
                <c:pt idx="480">
                  <c:v>0.41201600000000005</c:v>
                </c:pt>
                <c:pt idx="481">
                  <c:v>0.49428719999999998</c:v>
                </c:pt>
                <c:pt idx="482">
                  <c:v>0.70334079999999999</c:v>
                </c:pt>
                <c:pt idx="483">
                  <c:v>0.51370060000000006</c:v>
                </c:pt>
                <c:pt idx="484">
                  <c:v>0.40956320000000002</c:v>
                </c:pt>
                <c:pt idx="485">
                  <c:v>0.40315319999999999</c:v>
                </c:pt>
                <c:pt idx="486">
                  <c:v>0.52877719999999995</c:v>
                </c:pt>
                <c:pt idx="487">
                  <c:v>0.7021963</c:v>
                </c:pt>
                <c:pt idx="488">
                  <c:v>0.81837100000000007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750144"/>
        <c:axId val="46963456"/>
      </c:lineChart>
      <c:dateAx>
        <c:axId val="47750144"/>
        <c:scaling>
          <c:orientation val="minMax"/>
          <c:min val="39308"/>
        </c:scaling>
        <c:delete val="0"/>
        <c:axPos val="b"/>
        <c:numFmt formatCode="mmm\-yy" sourceLinked="0"/>
        <c:majorTickMark val="none"/>
        <c:minorTickMark val="none"/>
        <c:tickLblPos val="low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/>
            </a:pPr>
            <a:endParaRPr lang="es-CO"/>
          </a:p>
        </c:txPr>
        <c:crossAx val="46963456"/>
        <c:crossesAt val="-0.2"/>
        <c:auto val="1"/>
        <c:lblOffset val="100"/>
        <c:baseTimeUnit val="days"/>
      </c:dateAx>
      <c:valAx>
        <c:axId val="46963456"/>
        <c:scaling>
          <c:orientation val="minMax"/>
          <c:max val="5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n-US"/>
                  <a:t>(porcentaje)</a:t>
                </a:r>
              </a:p>
            </c:rich>
          </c:tx>
          <c:layout>
            <c:manualLayout>
              <c:xMode val="edge"/>
              <c:yMode val="edge"/>
              <c:x val="9.3383025848274501E-3"/>
              <c:y val="2.6370253785353022E-2"/>
            </c:manualLayout>
          </c:layout>
          <c:overlay val="0"/>
        </c:title>
        <c:numFmt formatCode="#,##0.0" sourceLinked="0"/>
        <c:majorTickMark val="none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47750144"/>
        <c:crosses val="autoZero"/>
        <c:crossBetween val="between"/>
        <c:majorUnit val="1"/>
      </c:valAx>
      <c:spPr>
        <a:noFill/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 b="0">
          <a:latin typeface="Times New Roman" pitchFamily="18" charset="0"/>
          <a:cs typeface="Times New Roman" pitchFamily="18" charset="0"/>
        </a:defRPr>
      </a:pPr>
      <a:endParaRPr lang="es-CO"/>
    </a:p>
  </c:txPr>
  <c:printSettings>
    <c:headerFooter/>
    <c:pageMargins b="0.75000000000000921" l="0.70000000000000062" r="0.70000000000000062" t="0.7500000000000092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114299</xdr:rowOff>
    </xdr:from>
    <xdr:to>
      <xdr:col>15</xdr:col>
      <xdr:colOff>380101</xdr:colOff>
      <xdr:row>33</xdr:row>
      <xdr:rowOff>47624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114299</xdr:rowOff>
    </xdr:from>
    <xdr:to>
      <xdr:col>15</xdr:col>
      <xdr:colOff>380101</xdr:colOff>
      <xdr:row>33</xdr:row>
      <xdr:rowOff>152400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9525</xdr:colOff>
      <xdr:row>10</xdr:row>
      <xdr:rowOff>114299</xdr:rowOff>
    </xdr:from>
    <xdr:to>
      <xdr:col>15</xdr:col>
      <xdr:colOff>380101</xdr:colOff>
      <xdr:row>33</xdr:row>
      <xdr:rowOff>152400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9526</xdr:colOff>
      <xdr:row>10</xdr:row>
      <xdr:rowOff>114299</xdr:rowOff>
    </xdr:from>
    <xdr:to>
      <xdr:col>15</xdr:col>
      <xdr:colOff>152401</xdr:colOff>
      <xdr:row>33</xdr:row>
      <xdr:rowOff>152400</xdr:rowOff>
    </xdr:to>
    <xdr:graphicFrame macro="">
      <xdr:nvGraphicFramePr>
        <xdr:cNvPr id="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H30"/>
  <sheetViews>
    <sheetView showGridLines="0" view="pageBreakPreview" zoomScaleNormal="100" zoomScaleSheetLayoutView="100" workbookViewId="0">
      <selection activeCell="B2" sqref="B2"/>
    </sheetView>
  </sheetViews>
  <sheetFormatPr baseColWidth="10" defaultRowHeight="15" x14ac:dyDescent="0.25"/>
  <cols>
    <col min="1" max="1" width="11.42578125" style="65"/>
    <col min="2" max="2" width="48.7109375" style="65" customWidth="1"/>
    <col min="3" max="3" width="16.85546875" style="65" customWidth="1"/>
    <col min="4" max="4" width="12.5703125" style="65" bestFit="1" customWidth="1"/>
    <col min="5" max="5" width="18.42578125" style="65" bestFit="1" customWidth="1"/>
    <col min="6" max="6" width="13.7109375" style="65" customWidth="1"/>
    <col min="7" max="7" width="12.28515625" style="65" customWidth="1"/>
    <col min="8" max="8" width="16.7109375" style="65" bestFit="1" customWidth="1"/>
    <col min="9" max="16384" width="11.42578125" style="65"/>
  </cols>
  <sheetData>
    <row r="2" spans="2:8" x14ac:dyDescent="0.25">
      <c r="B2" s="23" t="s">
        <v>56</v>
      </c>
      <c r="C2" s="23"/>
      <c r="D2" s="23"/>
      <c r="E2" s="23"/>
      <c r="F2" s="23"/>
      <c r="G2" s="23"/>
    </row>
    <row r="3" spans="2:8" ht="15" customHeight="1" x14ac:dyDescent="0.25">
      <c r="B3" s="7"/>
      <c r="C3" s="103">
        <v>41691</v>
      </c>
      <c r="D3" s="103"/>
      <c r="E3" s="103">
        <v>41873</v>
      </c>
      <c r="F3" s="103"/>
      <c r="G3" s="15" t="s">
        <v>14</v>
      </c>
    </row>
    <row r="4" spans="2:8" ht="18" x14ac:dyDescent="0.25">
      <c r="B4" s="27"/>
      <c r="C4" s="63" t="s">
        <v>40</v>
      </c>
      <c r="D4" s="63" t="s">
        <v>31</v>
      </c>
      <c r="E4" s="63" t="s">
        <v>40</v>
      </c>
      <c r="F4" s="63" t="s">
        <v>31</v>
      </c>
      <c r="G4" s="28" t="s">
        <v>15</v>
      </c>
    </row>
    <row r="5" spans="2:8" x14ac:dyDescent="0.25">
      <c r="B5" s="8" t="s">
        <v>26</v>
      </c>
      <c r="C5" s="9">
        <v>33.32419653808509</v>
      </c>
      <c r="D5" s="9">
        <v>74.687829998793958</v>
      </c>
      <c r="E5" s="9">
        <v>26.509647350112829</v>
      </c>
      <c r="F5" s="9">
        <v>70.170756987839056</v>
      </c>
      <c r="G5" s="9">
        <v>-20.449252782986516</v>
      </c>
    </row>
    <row r="6" spans="2:8" x14ac:dyDescent="0.25">
      <c r="B6" s="10" t="s">
        <v>54</v>
      </c>
      <c r="C6" s="11">
        <v>30.574226590283761</v>
      </c>
      <c r="D6" s="11">
        <v>73.095830802374095</v>
      </c>
      <c r="E6" s="11">
        <v>24.53811076379359</v>
      </c>
      <c r="F6" s="11">
        <v>68.605482700775895</v>
      </c>
      <c r="G6" s="11">
        <v>-19.742497193398833</v>
      </c>
      <c r="H6" s="1"/>
    </row>
    <row r="7" spans="2:8" x14ac:dyDescent="0.25">
      <c r="B7" s="10" t="s">
        <v>38</v>
      </c>
      <c r="C7" s="11">
        <v>2.7363372915416386</v>
      </c>
      <c r="D7" s="11">
        <v>99.234415632956612</v>
      </c>
      <c r="E7" s="11">
        <v>1.9599662270155405</v>
      </c>
      <c r="F7" s="11">
        <v>99.238812607801265</v>
      </c>
      <c r="G7" s="11">
        <v>-28.37263764689969</v>
      </c>
      <c r="H7" s="2"/>
    </row>
    <row r="8" spans="2:8" x14ac:dyDescent="0.25">
      <c r="B8" s="10" t="s">
        <v>39</v>
      </c>
      <c r="C8" s="11">
        <v>1.3069545624393249E-2</v>
      </c>
      <c r="D8" s="11">
        <v>42.232437139964027</v>
      </c>
      <c r="E8" s="11">
        <v>1.1570359303697991E-2</v>
      </c>
      <c r="F8" s="11">
        <v>31.453191699681614</v>
      </c>
      <c r="G8" s="11">
        <v>-11.470837347988194</v>
      </c>
      <c r="H8" s="67"/>
    </row>
    <row r="9" spans="2:8" ht="15.75" customHeight="1" x14ac:dyDescent="0.25">
      <c r="B9" s="10" t="s">
        <v>53</v>
      </c>
      <c r="C9" s="11">
        <v>5.6311063529590163E-4</v>
      </c>
      <c r="D9" s="11">
        <v>28.348300206197219</v>
      </c>
      <c r="E9" s="11">
        <v>0</v>
      </c>
      <c r="F9" s="11" t="s">
        <v>51</v>
      </c>
      <c r="G9" s="11">
        <v>-100</v>
      </c>
    </row>
    <row r="10" spans="2:8" ht="6" customHeight="1" x14ac:dyDescent="0.25">
      <c r="B10" s="10"/>
      <c r="C10" s="11"/>
      <c r="D10" s="11"/>
      <c r="E10" s="11"/>
      <c r="F10" s="11"/>
      <c r="G10" s="11"/>
    </row>
    <row r="11" spans="2:8" x14ac:dyDescent="0.25">
      <c r="B11" s="8" t="s">
        <v>25</v>
      </c>
      <c r="C11" s="9">
        <v>101.33087497247475</v>
      </c>
      <c r="D11" s="9">
        <v>95.684963483667161</v>
      </c>
      <c r="E11" s="9">
        <v>119.54884481893072</v>
      </c>
      <c r="F11" s="9">
        <v>96.021055907390647</v>
      </c>
      <c r="G11" s="9">
        <v>17.978695882577412</v>
      </c>
      <c r="H11" s="68"/>
    </row>
    <row r="12" spans="2:8" x14ac:dyDescent="0.25">
      <c r="B12" s="10" t="s">
        <v>7</v>
      </c>
      <c r="C12" s="11">
        <v>0.16740112124094159</v>
      </c>
      <c r="D12" s="11">
        <v>86.884906339394618</v>
      </c>
      <c r="E12" s="12">
        <v>0.17762491731460059</v>
      </c>
      <c r="F12" s="12">
        <v>82.733101116769575</v>
      </c>
      <c r="G12" s="12">
        <v>6.1073641549531876</v>
      </c>
      <c r="H12" s="3"/>
    </row>
    <row r="13" spans="2:8" x14ac:dyDescent="0.25">
      <c r="B13" s="10" t="s">
        <v>8</v>
      </c>
      <c r="C13" s="11">
        <v>53.734685502466299</v>
      </c>
      <c r="D13" s="11">
        <v>100</v>
      </c>
      <c r="E13" s="11">
        <v>57.852508476928811</v>
      </c>
      <c r="F13" s="11">
        <v>100</v>
      </c>
      <c r="G13" s="11">
        <v>7.66324941880141</v>
      </c>
      <c r="H13" s="3"/>
    </row>
    <row r="14" spans="2:8" x14ac:dyDescent="0.25">
      <c r="B14" s="10" t="s">
        <v>11</v>
      </c>
      <c r="C14" s="11">
        <v>1.5490148946825884</v>
      </c>
      <c r="D14" s="11">
        <v>93.218401372863994</v>
      </c>
      <c r="E14" s="11">
        <v>1.7587690722612905</v>
      </c>
      <c r="F14" s="11">
        <v>93.802708822818332</v>
      </c>
      <c r="G14" s="11">
        <v>13.541133677845195</v>
      </c>
      <c r="H14" s="3"/>
    </row>
    <row r="15" spans="2:8" x14ac:dyDescent="0.25">
      <c r="B15" s="10" t="s">
        <v>12</v>
      </c>
      <c r="C15" s="11">
        <v>38.329835197212205</v>
      </c>
      <c r="D15" s="11">
        <v>100</v>
      </c>
      <c r="E15" s="11">
        <v>51.562213602949953</v>
      </c>
      <c r="F15" s="11">
        <v>100</v>
      </c>
      <c r="G15" s="11">
        <v>34.522398381457585</v>
      </c>
      <c r="H15" s="3"/>
    </row>
    <row r="16" spans="2:8" x14ac:dyDescent="0.25">
      <c r="B16" s="10" t="s">
        <v>9</v>
      </c>
      <c r="C16" s="11">
        <v>0.24004676448495529</v>
      </c>
      <c r="D16" s="11">
        <v>99.971345313852439</v>
      </c>
      <c r="E16" s="11">
        <v>0.25679685913810762</v>
      </c>
      <c r="F16" s="11">
        <v>99.983758029755606</v>
      </c>
      <c r="G16" s="11">
        <v>6.9778464579980382</v>
      </c>
      <c r="H16" s="3"/>
    </row>
    <row r="17" spans="2:8" x14ac:dyDescent="0.25">
      <c r="B17" s="10" t="s">
        <v>10</v>
      </c>
      <c r="C17" s="11">
        <v>2.1994178032098901</v>
      </c>
      <c r="D17" s="11">
        <v>100</v>
      </c>
      <c r="E17" s="11">
        <v>2.4118267605614903</v>
      </c>
      <c r="F17" s="11">
        <v>100</v>
      </c>
      <c r="G17" s="11">
        <v>9.6575083206839949</v>
      </c>
      <c r="H17" s="3"/>
    </row>
    <row r="18" spans="2:8" x14ac:dyDescent="0.25">
      <c r="B18" s="13" t="s">
        <v>41</v>
      </c>
      <c r="C18" s="11">
        <v>5.1104736891778684</v>
      </c>
      <c r="D18" s="11">
        <v>53.557162036587705</v>
      </c>
      <c r="E18" s="11">
        <v>5.5291051297764762</v>
      </c>
      <c r="F18" s="11">
        <v>53.526345020228774</v>
      </c>
      <c r="G18" s="11">
        <v>8.1916367456331471</v>
      </c>
      <c r="H18" s="67"/>
    </row>
    <row r="19" spans="2:8" ht="6" customHeight="1" x14ac:dyDescent="0.25">
      <c r="B19" s="10"/>
      <c r="C19" s="11"/>
      <c r="D19" s="11"/>
      <c r="E19" s="11"/>
      <c r="F19" s="11"/>
      <c r="G19" s="11"/>
    </row>
    <row r="20" spans="2:8" x14ac:dyDescent="0.25">
      <c r="B20" s="8" t="s">
        <v>27</v>
      </c>
      <c r="C20" s="9">
        <v>133.32197473999463</v>
      </c>
      <c r="D20" s="9">
        <v>88.641278813325826</v>
      </c>
      <c r="E20" s="9">
        <v>146.54080861463004</v>
      </c>
      <c r="F20" s="9">
        <v>90.392559819282084</v>
      </c>
      <c r="G20" s="9">
        <v>9.9149700568228702</v>
      </c>
      <c r="H20" s="67"/>
    </row>
    <row r="21" spans="2:8" ht="6" customHeight="1" x14ac:dyDescent="0.25">
      <c r="B21" s="8"/>
      <c r="C21" s="11"/>
      <c r="D21" s="11"/>
      <c r="E21" s="11"/>
      <c r="F21" s="11"/>
      <c r="G21" s="9"/>
      <c r="H21" s="3"/>
    </row>
    <row r="22" spans="2:8" x14ac:dyDescent="0.25">
      <c r="B22" s="10" t="s">
        <v>13</v>
      </c>
      <c r="C22" s="11">
        <v>26.440527850667333</v>
      </c>
      <c r="D22" s="11">
        <v>100</v>
      </c>
      <c r="E22" s="11">
        <v>27.443515882415937</v>
      </c>
      <c r="F22" s="11">
        <v>100</v>
      </c>
      <c r="G22" s="11">
        <v>3.793373708018799</v>
      </c>
      <c r="H22" s="3"/>
    </row>
    <row r="23" spans="2:8" ht="6" customHeight="1" x14ac:dyDescent="0.25">
      <c r="B23" s="10"/>
      <c r="C23" s="11"/>
      <c r="D23" s="11"/>
      <c r="E23" s="11"/>
      <c r="F23" s="11"/>
      <c r="G23" s="11"/>
      <c r="H23" s="3"/>
    </row>
    <row r="24" spans="2:8" x14ac:dyDescent="0.25">
      <c r="B24" s="27" t="s">
        <v>20</v>
      </c>
      <c r="C24" s="29">
        <v>159.76250259066197</v>
      </c>
      <c r="D24" s="29">
        <v>90.339532413361667</v>
      </c>
      <c r="E24" s="29">
        <v>173.98432449704598</v>
      </c>
      <c r="F24" s="29">
        <v>91.78347879377354</v>
      </c>
      <c r="G24" s="29">
        <v>8.9018522342646733</v>
      </c>
      <c r="H24" s="3"/>
    </row>
    <row r="25" spans="2:8" x14ac:dyDescent="0.25">
      <c r="B25" s="14" t="s">
        <v>29</v>
      </c>
      <c r="C25" s="10"/>
      <c r="D25" s="10"/>
      <c r="E25" s="10"/>
      <c r="F25" s="10"/>
      <c r="G25" s="10"/>
      <c r="H25" s="4"/>
    </row>
    <row r="26" spans="2:8" x14ac:dyDescent="0.25">
      <c r="B26" s="14" t="s">
        <v>30</v>
      </c>
      <c r="C26" s="10"/>
      <c r="D26" s="10"/>
      <c r="E26" s="10"/>
      <c r="F26" s="10"/>
      <c r="G26" s="10"/>
    </row>
    <row r="27" spans="2:8" x14ac:dyDescent="0.25">
      <c r="B27" s="14" t="s">
        <v>52</v>
      </c>
      <c r="C27" s="10"/>
      <c r="D27" s="10"/>
      <c r="E27" s="10"/>
      <c r="F27" s="10"/>
      <c r="G27" s="10"/>
      <c r="H27" s="64"/>
    </row>
    <row r="28" spans="2:8" x14ac:dyDescent="0.25">
      <c r="B28" s="14" t="s">
        <v>28</v>
      </c>
      <c r="C28" s="10"/>
      <c r="D28" s="10"/>
      <c r="E28" s="10"/>
      <c r="F28" s="10"/>
      <c r="G28" s="10"/>
    </row>
    <row r="29" spans="2:8" x14ac:dyDescent="0.25">
      <c r="B29" s="6"/>
      <c r="C29" s="6"/>
      <c r="D29" s="6"/>
      <c r="E29" s="6"/>
      <c r="F29" s="6"/>
      <c r="G29" s="6"/>
    </row>
    <row r="30" spans="2:8" x14ac:dyDescent="0.25">
      <c r="E30" s="5"/>
    </row>
  </sheetData>
  <mergeCells count="2">
    <mergeCell ref="C3:D3"/>
    <mergeCell ref="E3:F3"/>
  </mergeCells>
  <pageMargins left="0.7" right="0.7" top="0.75" bottom="0.75" header="0.3" footer="0.3"/>
  <pageSetup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E25"/>
  <sheetViews>
    <sheetView showGridLines="0" view="pageBreakPreview" zoomScaleNormal="100" zoomScaleSheetLayoutView="100" workbookViewId="0">
      <selection activeCell="B2" sqref="B2"/>
    </sheetView>
  </sheetViews>
  <sheetFormatPr baseColWidth="10" defaultRowHeight="15" x14ac:dyDescent="0.25"/>
  <cols>
    <col min="1" max="1" width="11.42578125" style="10"/>
    <col min="2" max="2" width="47.42578125" style="10" customWidth="1"/>
    <col min="3" max="3" width="11.85546875" style="10" customWidth="1"/>
    <col min="4" max="4" width="12.28515625" style="10" customWidth="1"/>
    <col min="5" max="5" width="13.140625" style="16" customWidth="1"/>
    <col min="6" max="16384" width="11.42578125" style="10"/>
  </cols>
  <sheetData>
    <row r="2" spans="2:5" ht="18" x14ac:dyDescent="0.25">
      <c r="B2" s="23" t="s">
        <v>57</v>
      </c>
      <c r="C2" s="23"/>
      <c r="D2" s="23"/>
      <c r="E2" s="23"/>
    </row>
    <row r="3" spans="2:5" x14ac:dyDescent="0.25">
      <c r="B3" s="24"/>
      <c r="C3" s="30">
        <v>41691</v>
      </c>
      <c r="D3" s="30">
        <v>41873</v>
      </c>
      <c r="E3" s="31" t="s">
        <v>3</v>
      </c>
    </row>
    <row r="4" spans="2:5" x14ac:dyDescent="0.25">
      <c r="B4" s="17" t="s">
        <v>26</v>
      </c>
    </row>
    <row r="5" spans="2:5" x14ac:dyDescent="0.25">
      <c r="B5" s="18" t="s">
        <v>54</v>
      </c>
      <c r="C5" s="19">
        <v>2.5434967642819863</v>
      </c>
      <c r="D5" s="19">
        <v>2.699496549618015</v>
      </c>
      <c r="E5" s="11">
        <v>0.15599978533602865</v>
      </c>
    </row>
    <row r="6" spans="2:5" x14ac:dyDescent="0.25">
      <c r="B6" s="18" t="s">
        <v>38</v>
      </c>
      <c r="C6" s="19">
        <v>3.8112615269231012</v>
      </c>
      <c r="D6" s="19">
        <v>3.868161121567264</v>
      </c>
      <c r="E6" s="11">
        <v>5.6899594644162832E-2</v>
      </c>
    </row>
    <row r="7" spans="2:5" x14ac:dyDescent="0.25">
      <c r="B7" s="18" t="s">
        <v>39</v>
      </c>
      <c r="C7" s="19">
        <v>1.438069959234189</v>
      </c>
      <c r="D7" s="19">
        <v>2.5906033353772693</v>
      </c>
      <c r="E7" s="11">
        <v>1.1525333761430803</v>
      </c>
    </row>
    <row r="8" spans="2:5" x14ac:dyDescent="0.25">
      <c r="B8" s="18" t="s">
        <v>19</v>
      </c>
      <c r="C8" s="19">
        <v>2.3074675242962961</v>
      </c>
      <c r="D8" s="19">
        <v>0</v>
      </c>
      <c r="E8" s="11">
        <v>-2.3074675242962961</v>
      </c>
    </row>
    <row r="9" spans="2:5" ht="5.25" customHeight="1" x14ac:dyDescent="0.25">
      <c r="B9" s="18"/>
      <c r="C9" s="19"/>
      <c r="D9" s="19"/>
      <c r="E9" s="11"/>
    </row>
    <row r="10" spans="2:5" x14ac:dyDescent="0.25">
      <c r="B10" s="17" t="s">
        <v>25</v>
      </c>
      <c r="C10" s="19"/>
      <c r="D10" s="19"/>
      <c r="E10" s="11"/>
    </row>
    <row r="11" spans="2:5" x14ac:dyDescent="0.25">
      <c r="B11" s="18" t="s">
        <v>7</v>
      </c>
      <c r="C11" s="19">
        <v>3.6141148850989575</v>
      </c>
      <c r="D11" s="19">
        <v>2.5072036893088749</v>
      </c>
      <c r="E11" s="11">
        <v>-1.1069111957900826</v>
      </c>
    </row>
    <row r="12" spans="2:5" x14ac:dyDescent="0.25">
      <c r="B12" s="18" t="s">
        <v>8</v>
      </c>
      <c r="C12" s="19">
        <v>5.1512041649600935</v>
      </c>
      <c r="D12" s="19">
        <v>5.5267290707364971</v>
      </c>
      <c r="E12" s="11">
        <v>0.37552490577640363</v>
      </c>
    </row>
    <row r="13" spans="2:5" x14ac:dyDescent="0.25">
      <c r="B13" s="18" t="s">
        <v>9</v>
      </c>
      <c r="C13" s="19">
        <v>2.3739821728962158</v>
      </c>
      <c r="D13" s="19">
        <v>2.5877785663138146</v>
      </c>
      <c r="E13" s="11">
        <v>0.21379639341759882</v>
      </c>
    </row>
    <row r="14" spans="2:5" x14ac:dyDescent="0.25">
      <c r="B14" s="18" t="s">
        <v>10</v>
      </c>
      <c r="C14" s="19">
        <v>2.8489481666181842</v>
      </c>
      <c r="D14" s="19">
        <v>2.7031147732529996</v>
      </c>
      <c r="E14" s="11">
        <v>-0.14583339336518453</v>
      </c>
    </row>
    <row r="15" spans="2:5" x14ac:dyDescent="0.25">
      <c r="B15" s="18" t="s">
        <v>11</v>
      </c>
      <c r="C15" s="19">
        <v>4.0623213355442322</v>
      </c>
      <c r="D15" s="19">
        <v>4.1442688309013844</v>
      </c>
      <c r="E15" s="11">
        <v>8.1947495357152178E-2</v>
      </c>
    </row>
    <row r="16" spans="2:5" x14ac:dyDescent="0.25">
      <c r="B16" s="18" t="s">
        <v>12</v>
      </c>
      <c r="C16" s="19">
        <v>3.9223910623801257</v>
      </c>
      <c r="D16" s="19">
        <v>4.5335141791936255</v>
      </c>
      <c r="E16" s="11">
        <v>0.61112311681349984</v>
      </c>
    </row>
    <row r="17" spans="2:5" x14ac:dyDescent="0.25">
      <c r="B17" s="18" t="s">
        <v>47</v>
      </c>
      <c r="C17" s="19">
        <v>5.6749055768266334</v>
      </c>
      <c r="D17" s="19">
        <v>5.988302955763289</v>
      </c>
      <c r="E17" s="11">
        <v>0.31339737893665554</v>
      </c>
    </row>
    <row r="18" spans="2:5" x14ac:dyDescent="0.25">
      <c r="B18" s="18"/>
      <c r="C18" s="19"/>
      <c r="D18" s="19"/>
      <c r="E18" s="11"/>
    </row>
    <row r="19" spans="2:5" x14ac:dyDescent="0.25">
      <c r="B19" s="17" t="s">
        <v>27</v>
      </c>
      <c r="C19" s="21">
        <v>4.0701845469234934</v>
      </c>
      <c r="D19" s="21">
        <v>4.531083622534787</v>
      </c>
      <c r="E19" s="9">
        <v>0.46089907561129362</v>
      </c>
    </row>
    <row r="20" spans="2:5" x14ac:dyDescent="0.25">
      <c r="B20" s="17"/>
      <c r="C20" s="19"/>
      <c r="D20" s="19"/>
      <c r="E20" s="11"/>
    </row>
    <row r="21" spans="2:5" x14ac:dyDescent="0.25">
      <c r="B21" s="18" t="s">
        <v>13</v>
      </c>
      <c r="C21" s="19">
        <v>3.3589936803889087</v>
      </c>
      <c r="D21" s="19">
        <v>3.5303447089413726</v>
      </c>
      <c r="E21" s="11">
        <v>0.17135102855246398</v>
      </c>
    </row>
    <row r="22" spans="2:5" x14ac:dyDescent="0.25">
      <c r="B22" s="18"/>
      <c r="C22" s="22"/>
      <c r="D22" s="22"/>
      <c r="E22" s="11"/>
    </row>
    <row r="23" spans="2:5" x14ac:dyDescent="0.25">
      <c r="B23" s="25" t="s">
        <v>17</v>
      </c>
      <c r="C23" s="26">
        <v>3.9638536995018749</v>
      </c>
      <c r="D23" s="26">
        <v>4.386201456500312</v>
      </c>
      <c r="E23" s="29">
        <v>0.42234775699843707</v>
      </c>
    </row>
    <row r="24" spans="2:5" x14ac:dyDescent="0.25">
      <c r="B24" s="14" t="s">
        <v>42</v>
      </c>
    </row>
    <row r="25" spans="2:5" x14ac:dyDescent="0.25">
      <c r="B25" s="14" t="s">
        <v>28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2:L43"/>
  <sheetViews>
    <sheetView showGridLines="0" view="pageBreakPreview" zoomScaleNormal="100" zoomScaleSheetLayoutView="100" workbookViewId="0">
      <selection activeCell="B29" sqref="B29"/>
    </sheetView>
  </sheetViews>
  <sheetFormatPr baseColWidth="10" defaultRowHeight="15" x14ac:dyDescent="0.25"/>
  <cols>
    <col min="1" max="1" width="11.42578125" style="10"/>
    <col min="2" max="2" width="49.85546875" style="10" customWidth="1"/>
    <col min="3" max="4" width="14.42578125" style="10" customWidth="1"/>
    <col min="5" max="5" width="15.85546875" style="10" customWidth="1"/>
    <col min="6" max="7" width="14" style="10" customWidth="1"/>
    <col min="8" max="8" width="15.85546875" style="10" customWidth="1"/>
    <col min="9" max="9" width="13.28515625" style="16" bestFit="1" customWidth="1"/>
    <col min="10" max="10" width="12.28515625" style="10" bestFit="1" customWidth="1"/>
    <col min="11" max="11" width="11.5703125" style="10" bestFit="1" customWidth="1"/>
    <col min="12" max="12" width="13.28515625" style="10" bestFit="1" customWidth="1"/>
    <col min="13" max="16384" width="11.42578125" style="10"/>
  </cols>
  <sheetData>
    <row r="2" spans="1:9" x14ac:dyDescent="0.25">
      <c r="B2" s="48" t="s">
        <v>58</v>
      </c>
      <c r="C2" s="48"/>
      <c r="D2" s="48"/>
      <c r="E2" s="48"/>
      <c r="F2" s="48"/>
      <c r="G2" s="48"/>
      <c r="H2" s="48"/>
    </row>
    <row r="3" spans="1:9" x14ac:dyDescent="0.25">
      <c r="A3" s="32"/>
      <c r="B3" s="16"/>
      <c r="C3" s="106">
        <v>41691</v>
      </c>
      <c r="D3" s="107"/>
      <c r="E3" s="108"/>
      <c r="F3" s="103">
        <v>41873</v>
      </c>
      <c r="G3" s="103"/>
      <c r="H3" s="109"/>
      <c r="I3" s="7"/>
    </row>
    <row r="4" spans="1:9" ht="18" x14ac:dyDescent="0.25">
      <c r="A4" s="32"/>
      <c r="B4" s="50"/>
      <c r="C4" s="55" t="s">
        <v>5</v>
      </c>
      <c r="D4" s="47" t="s">
        <v>18</v>
      </c>
      <c r="E4" s="110" t="s">
        <v>46</v>
      </c>
      <c r="F4" s="59" t="s">
        <v>5</v>
      </c>
      <c r="G4" s="47" t="s">
        <v>32</v>
      </c>
      <c r="H4" s="112" t="s">
        <v>46</v>
      </c>
      <c r="I4" s="10"/>
    </row>
    <row r="5" spans="1:9" x14ac:dyDescent="0.25">
      <c r="A5" s="32"/>
      <c r="B5" s="51"/>
      <c r="C5" s="104" t="s">
        <v>21</v>
      </c>
      <c r="D5" s="105"/>
      <c r="E5" s="111"/>
      <c r="F5" s="103" t="s">
        <v>21</v>
      </c>
      <c r="G5" s="105"/>
      <c r="H5" s="113"/>
      <c r="I5" s="10"/>
    </row>
    <row r="6" spans="1:9" x14ac:dyDescent="0.25">
      <c r="A6" s="16"/>
      <c r="B6" s="52" t="s">
        <v>26</v>
      </c>
      <c r="C6" s="66">
        <f>+SUM(C7:C10)</f>
        <v>3.3986029215572375</v>
      </c>
      <c r="D6" s="33">
        <v>63.348516390840004</v>
      </c>
      <c r="E6" s="33">
        <f>+C6*100/D6</f>
        <v>5.3649289915314649</v>
      </c>
      <c r="F6" s="66">
        <f>+SUM(F7:F10)</f>
        <v>2.8798442058970481</v>
      </c>
      <c r="G6" s="33">
        <v>65.919999999999987</v>
      </c>
      <c r="H6" s="60">
        <f>+F6*100/G6</f>
        <v>4.3686957006933387</v>
      </c>
      <c r="I6" s="10"/>
    </row>
    <row r="7" spans="1:9" x14ac:dyDescent="0.25">
      <c r="A7" s="16"/>
      <c r="B7" s="50" t="s">
        <v>2</v>
      </c>
      <c r="C7" s="57">
        <v>3.0223264190361361</v>
      </c>
      <c r="D7" s="20">
        <v>54.703684781089997</v>
      </c>
      <c r="E7" s="61">
        <f>+C7*100/D7</f>
        <v>5.5249046405753202</v>
      </c>
      <c r="F7" s="20">
        <v>2.5935409703631449</v>
      </c>
      <c r="G7" s="39">
        <v>56.98</v>
      </c>
      <c r="H7" s="38">
        <f t="shared" ref="H7:H10" si="0">+F7*100/G7</f>
        <v>4.5516689546562743</v>
      </c>
      <c r="I7" s="10"/>
    </row>
    <row r="8" spans="1:9" x14ac:dyDescent="0.25">
      <c r="A8" s="16"/>
      <c r="B8" s="50" t="s">
        <v>1</v>
      </c>
      <c r="C8" s="57">
        <v>0.37545213443058501</v>
      </c>
      <c r="D8" s="20">
        <v>5.2808542667000014</v>
      </c>
      <c r="E8" s="61">
        <f t="shared" ref="E8:E10" si="1">+C8*100/D8</f>
        <v>7.1096855824655156</v>
      </c>
      <c r="F8" s="20">
        <v>0.28510699896561964</v>
      </c>
      <c r="G8" s="39">
        <v>5.48</v>
      </c>
      <c r="H8" s="38">
        <f t="shared" si="0"/>
        <v>5.20268246287627</v>
      </c>
      <c r="I8" s="10"/>
    </row>
    <row r="9" spans="1:9" x14ac:dyDescent="0.25">
      <c r="A9" s="16"/>
      <c r="B9" s="50" t="s">
        <v>0</v>
      </c>
      <c r="C9" s="57">
        <v>7.7563767633160685E-4</v>
      </c>
      <c r="D9" s="20">
        <v>2.86452377583</v>
      </c>
      <c r="E9" s="61">
        <f t="shared" si="1"/>
        <v>2.7077369120696675E-2</v>
      </c>
      <c r="F9" s="20">
        <v>1.1962365682835782E-3</v>
      </c>
      <c r="G9" s="39">
        <v>2.96</v>
      </c>
      <c r="H9" s="38">
        <f t="shared" si="0"/>
        <v>4.0413397577147916E-2</v>
      </c>
      <c r="I9" s="10"/>
    </row>
    <row r="10" spans="1:9" x14ac:dyDescent="0.25">
      <c r="A10" s="16"/>
      <c r="B10" s="50" t="s">
        <v>6</v>
      </c>
      <c r="C10" s="57">
        <v>4.8730414184865451E-5</v>
      </c>
      <c r="D10" s="20">
        <v>0.49945356721999995</v>
      </c>
      <c r="E10" s="61">
        <f t="shared" si="1"/>
        <v>9.756745648269765E-3</v>
      </c>
      <c r="F10" s="20">
        <v>0</v>
      </c>
      <c r="G10" s="39">
        <v>0.5</v>
      </c>
      <c r="H10" s="38">
        <f t="shared" si="0"/>
        <v>0</v>
      </c>
      <c r="I10" s="10"/>
    </row>
    <row r="11" spans="1:9" ht="6" customHeight="1" x14ac:dyDescent="0.25">
      <c r="A11" s="16"/>
      <c r="B11" s="50"/>
      <c r="C11" s="102"/>
      <c r="D11" s="16"/>
      <c r="E11" s="61"/>
      <c r="F11" s="16"/>
      <c r="G11" s="39"/>
      <c r="H11" s="38"/>
      <c r="I11" s="10"/>
    </row>
    <row r="12" spans="1:9" x14ac:dyDescent="0.25">
      <c r="A12" s="16"/>
      <c r="B12" s="52" t="s">
        <v>25</v>
      </c>
      <c r="C12" s="56">
        <f>+SUM(C13:C19)</f>
        <v>17.404931185500903</v>
      </c>
      <c r="D12" s="33">
        <v>401.74762899999996</v>
      </c>
      <c r="E12" s="33">
        <f>+C12*100/D12</f>
        <v>4.3323046432965766</v>
      </c>
      <c r="F12" s="56">
        <f>+SUM(F13:F19)</f>
        <v>22.215727884945309</v>
      </c>
      <c r="G12" s="33">
        <v>428.56</v>
      </c>
      <c r="H12" s="60">
        <f>+F12*100/G12</f>
        <v>5.1838080747025641</v>
      </c>
      <c r="I12" s="10"/>
    </row>
    <row r="13" spans="1:9" x14ac:dyDescent="0.25">
      <c r="A13" s="16"/>
      <c r="B13" s="50" t="s">
        <v>7</v>
      </c>
      <c r="C13" s="57">
        <v>2.5274587172020788E-2</v>
      </c>
      <c r="D13" s="20">
        <v>2.6050749999999998</v>
      </c>
      <c r="E13" s="61">
        <f t="shared" ref="E13:E19" si="2">+C13*100/D13</f>
        <v>0.97020573964361068</v>
      </c>
      <c r="F13" s="20">
        <v>1.7519288310428493E-2</v>
      </c>
      <c r="G13" s="39">
        <v>2.68</v>
      </c>
      <c r="H13" s="38">
        <f t="shared" ref="H13:H19" si="3">+F13*100/G13</f>
        <v>0.65370478770255569</v>
      </c>
      <c r="I13" s="10"/>
    </row>
    <row r="14" spans="1:9" x14ac:dyDescent="0.25">
      <c r="A14" s="16"/>
      <c r="B14" s="50" t="s">
        <v>8</v>
      </c>
      <c r="C14" s="57">
        <v>10.294364268123596</v>
      </c>
      <c r="D14" s="20">
        <v>153.74846299999999</v>
      </c>
      <c r="E14" s="61">
        <f t="shared" si="2"/>
        <v>6.6955884093121609</v>
      </c>
      <c r="F14" s="20">
        <v>11.880475800213327</v>
      </c>
      <c r="G14" s="39">
        <v>164.42</v>
      </c>
      <c r="H14" s="38">
        <f t="shared" si="3"/>
        <v>7.225687751011634</v>
      </c>
      <c r="I14" s="10"/>
    </row>
    <row r="15" spans="1:9" x14ac:dyDescent="0.25">
      <c r="A15" s="16"/>
      <c r="B15" s="50" t="s">
        <v>9</v>
      </c>
      <c r="C15" s="57">
        <v>2.0689213961659337E-2</v>
      </c>
      <c r="D15" s="20">
        <v>0.84040999999999999</v>
      </c>
      <c r="E15" s="61">
        <f t="shared" si="2"/>
        <v>2.4618000692113777</v>
      </c>
      <c r="F15" s="20">
        <v>2.5626562275908225E-2</v>
      </c>
      <c r="G15" s="39">
        <v>0.83</v>
      </c>
      <c r="H15" s="38">
        <f t="shared" si="3"/>
        <v>3.0875376236034011</v>
      </c>
      <c r="I15" s="10"/>
    </row>
    <row r="16" spans="1:9" x14ac:dyDescent="0.25">
      <c r="A16" s="16"/>
      <c r="B16" s="50" t="s">
        <v>10</v>
      </c>
      <c r="C16" s="57">
        <v>0.24545487052110435</v>
      </c>
      <c r="D16" s="20">
        <v>10.848973000000001</v>
      </c>
      <c r="E16" s="61">
        <f t="shared" si="2"/>
        <v>2.2624710239494958</v>
      </c>
      <c r="F16" s="20">
        <v>0.25696250014275812</v>
      </c>
      <c r="G16" s="39">
        <v>11.49</v>
      </c>
      <c r="H16" s="38">
        <f t="shared" si="3"/>
        <v>2.2364012196932821</v>
      </c>
      <c r="I16" s="10"/>
    </row>
    <row r="17" spans="1:12" x14ac:dyDescent="0.25">
      <c r="A17" s="16"/>
      <c r="B17" s="50" t="s">
        <v>11</v>
      </c>
      <c r="C17" s="57">
        <v>0.23964354077786337</v>
      </c>
      <c r="D17" s="20">
        <v>1.7747390000000001</v>
      </c>
      <c r="E17" s="61">
        <f t="shared" si="2"/>
        <v>13.503030066835931</v>
      </c>
      <c r="F17" s="20">
        <v>0.27677927984438938</v>
      </c>
      <c r="G17" s="39">
        <v>1.76</v>
      </c>
      <c r="H17" s="38">
        <f t="shared" si="3"/>
        <v>15.726095445703942</v>
      </c>
      <c r="I17" s="10"/>
    </row>
    <row r="18" spans="1:12" x14ac:dyDescent="0.25">
      <c r="A18" s="16"/>
      <c r="B18" s="50" t="s">
        <v>12</v>
      </c>
      <c r="C18" s="57">
        <v>5.6359286197483645</v>
      </c>
      <c r="D18" s="20">
        <v>222.35271599999999</v>
      </c>
      <c r="E18" s="61">
        <f t="shared" si="2"/>
        <v>2.5346794593452882</v>
      </c>
      <c r="F18" s="20">
        <v>8.6992049684533956</v>
      </c>
      <c r="G18" s="39">
        <v>237.3</v>
      </c>
      <c r="H18" s="38">
        <f t="shared" si="3"/>
        <v>3.6659102269082999</v>
      </c>
      <c r="I18" s="10"/>
    </row>
    <row r="19" spans="1:12" x14ac:dyDescent="0.25">
      <c r="A19" s="16"/>
      <c r="B19" s="53" t="s">
        <v>47</v>
      </c>
      <c r="C19" s="57">
        <v>0.94357608519629377</v>
      </c>
      <c r="D19" s="20">
        <v>9.5772530000000007</v>
      </c>
      <c r="E19" s="61">
        <f t="shared" si="2"/>
        <v>9.8522622843553762</v>
      </c>
      <c r="F19" s="20">
        <v>1.0591594857051003</v>
      </c>
      <c r="G19" s="39">
        <v>10.07</v>
      </c>
      <c r="H19" s="38">
        <f t="shared" si="3"/>
        <v>10.51796907353625</v>
      </c>
      <c r="I19" s="10"/>
    </row>
    <row r="20" spans="1:12" ht="7.5" customHeight="1" x14ac:dyDescent="0.25">
      <c r="A20" s="16"/>
      <c r="B20" s="50"/>
      <c r="C20" s="62"/>
      <c r="D20" s="41"/>
      <c r="E20" s="61"/>
      <c r="F20" s="41"/>
      <c r="G20" s="39"/>
      <c r="H20" s="38"/>
      <c r="I20" s="34"/>
      <c r="J20" s="36"/>
      <c r="K20" s="35"/>
      <c r="L20" s="35"/>
    </row>
    <row r="21" spans="1:12" x14ac:dyDescent="0.25">
      <c r="A21" s="16"/>
      <c r="B21" s="54" t="s">
        <v>27</v>
      </c>
      <c r="C21" s="58">
        <f>(+C12+C6)*1</f>
        <v>20.803534107058141</v>
      </c>
      <c r="D21" s="49">
        <v>465.09614539083992</v>
      </c>
      <c r="E21" s="69">
        <f>+C21*100/D21</f>
        <v>4.4729534555862749</v>
      </c>
      <c r="F21" s="58">
        <f>(+F12+F6)*1</f>
        <v>25.095572090842357</v>
      </c>
      <c r="G21" s="26">
        <v>494.48</v>
      </c>
      <c r="H21" s="69">
        <f>+F21*100/G21</f>
        <v>5.075144008016979</v>
      </c>
      <c r="I21" s="34"/>
      <c r="J21" s="34"/>
      <c r="K21" s="35"/>
      <c r="L21" s="35"/>
    </row>
    <row r="22" spans="1:12" x14ac:dyDescent="0.25">
      <c r="B22" s="14" t="s">
        <v>55</v>
      </c>
      <c r="C22" s="36"/>
    </row>
    <row r="23" spans="1:12" x14ac:dyDescent="0.25">
      <c r="B23" s="14" t="s">
        <v>28</v>
      </c>
      <c r="I23" s="42"/>
    </row>
    <row r="24" spans="1:12" x14ac:dyDescent="0.25">
      <c r="C24" s="36"/>
      <c r="F24" s="16"/>
      <c r="G24" s="43"/>
      <c r="H24" s="43"/>
    </row>
    <row r="25" spans="1:12" x14ac:dyDescent="0.25">
      <c r="E25" s="44"/>
      <c r="F25" s="45"/>
      <c r="G25" s="16"/>
      <c r="H25" s="43"/>
    </row>
    <row r="26" spans="1:12" x14ac:dyDescent="0.25">
      <c r="C26" s="16"/>
      <c r="F26" s="16"/>
      <c r="G26" s="46"/>
      <c r="I26" s="10"/>
    </row>
    <row r="27" spans="1:12" x14ac:dyDescent="0.25">
      <c r="B27" s="16"/>
      <c r="C27" s="16"/>
      <c r="F27" s="45"/>
      <c r="G27" s="46"/>
      <c r="I27" s="10"/>
    </row>
    <row r="28" spans="1:12" x14ac:dyDescent="0.25">
      <c r="B28" s="16"/>
      <c r="C28" s="16"/>
      <c r="F28" s="45"/>
      <c r="I28" s="10"/>
    </row>
    <row r="29" spans="1:12" x14ac:dyDescent="0.25">
      <c r="B29" s="16"/>
      <c r="C29" s="16"/>
      <c r="F29" s="16"/>
      <c r="G29" s="46"/>
      <c r="I29" s="10"/>
    </row>
    <row r="30" spans="1:12" ht="15" customHeight="1" x14ac:dyDescent="0.25">
      <c r="B30" s="16"/>
      <c r="C30" s="16"/>
      <c r="F30" s="16"/>
      <c r="G30" s="46"/>
      <c r="I30" s="10"/>
    </row>
    <row r="31" spans="1:12" ht="15" customHeight="1" x14ac:dyDescent="0.25">
      <c r="B31" s="16"/>
      <c r="C31" s="16"/>
      <c r="F31" s="16"/>
      <c r="I31" s="10"/>
    </row>
    <row r="32" spans="1:12" x14ac:dyDescent="0.25">
      <c r="B32" s="16"/>
      <c r="C32" s="16"/>
      <c r="F32" s="16"/>
      <c r="I32" s="10"/>
    </row>
    <row r="33" spans="2:9" x14ac:dyDescent="0.25">
      <c r="B33" s="16"/>
      <c r="C33" s="16"/>
      <c r="F33" s="16"/>
      <c r="G33" s="46"/>
      <c r="I33" s="10"/>
    </row>
    <row r="34" spans="2:9" x14ac:dyDescent="0.25">
      <c r="B34" s="16"/>
      <c r="C34" s="16"/>
      <c r="F34" s="16"/>
      <c r="G34" s="46"/>
      <c r="I34" s="10"/>
    </row>
    <row r="35" spans="2:9" x14ac:dyDescent="0.25">
      <c r="B35" s="16"/>
      <c r="C35" s="16"/>
      <c r="D35" s="16"/>
      <c r="E35" s="16"/>
      <c r="F35" s="16"/>
      <c r="I35" s="10"/>
    </row>
    <row r="36" spans="2:9" x14ac:dyDescent="0.25">
      <c r="B36" s="16"/>
      <c r="C36" s="16"/>
      <c r="D36" s="16"/>
      <c r="E36" s="16"/>
      <c r="F36" s="16"/>
      <c r="I36" s="10"/>
    </row>
    <row r="37" spans="2:9" x14ac:dyDescent="0.25">
      <c r="B37" s="16"/>
      <c r="C37" s="16"/>
      <c r="D37" s="16"/>
      <c r="E37" s="16"/>
      <c r="F37" s="16"/>
      <c r="I37" s="10"/>
    </row>
    <row r="38" spans="2:9" x14ac:dyDescent="0.25">
      <c r="B38" s="16"/>
      <c r="C38" s="16"/>
      <c r="D38" s="16"/>
      <c r="E38" s="16"/>
      <c r="F38" s="16"/>
      <c r="G38" s="16"/>
      <c r="H38" s="16"/>
      <c r="I38" s="10"/>
    </row>
    <row r="39" spans="2:9" x14ac:dyDescent="0.25">
      <c r="B39" s="16"/>
      <c r="C39" s="16"/>
      <c r="D39" s="16"/>
      <c r="E39" s="16"/>
      <c r="F39" s="16"/>
      <c r="G39" s="16"/>
      <c r="H39" s="16"/>
      <c r="I39" s="10"/>
    </row>
    <row r="40" spans="2:9" x14ac:dyDescent="0.25">
      <c r="B40" s="16"/>
      <c r="C40" s="16"/>
      <c r="D40" s="16"/>
      <c r="E40" s="16"/>
      <c r="F40" s="16"/>
      <c r="G40" s="16"/>
      <c r="H40" s="16"/>
      <c r="I40" s="10"/>
    </row>
    <row r="41" spans="2:9" x14ac:dyDescent="0.25">
      <c r="C41" s="16"/>
      <c r="F41" s="16"/>
      <c r="I41" s="10"/>
    </row>
    <row r="42" spans="2:9" x14ac:dyDescent="0.25">
      <c r="C42" s="16"/>
      <c r="F42" s="16"/>
      <c r="G42" s="46"/>
      <c r="I42" s="10"/>
    </row>
    <row r="43" spans="2:9" x14ac:dyDescent="0.25">
      <c r="I43" s="10"/>
    </row>
  </sheetData>
  <mergeCells count="6">
    <mergeCell ref="C5:D5"/>
    <mergeCell ref="F5:G5"/>
    <mergeCell ref="C3:E3"/>
    <mergeCell ref="F3:H3"/>
    <mergeCell ref="E4:E5"/>
    <mergeCell ref="H4:H5"/>
  </mergeCells>
  <pageMargins left="0.7" right="0.7" top="0.75" bottom="0.75" header="0.3" footer="0.3"/>
  <pageSetup scale="8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2:I22"/>
  <sheetViews>
    <sheetView showGridLines="0" view="pageBreakPreview" zoomScaleNormal="100" zoomScaleSheetLayoutView="100" workbookViewId="0">
      <selection activeCell="F12" sqref="F12"/>
    </sheetView>
  </sheetViews>
  <sheetFormatPr baseColWidth="10" defaultColWidth="17.7109375" defaultRowHeight="15" x14ac:dyDescent="0.25"/>
  <cols>
    <col min="1" max="1" width="17.7109375" style="70"/>
    <col min="2" max="2" width="49.42578125" style="70" customWidth="1"/>
    <col min="3" max="4" width="17.7109375" style="70"/>
    <col min="5" max="5" width="19.5703125" style="70" customWidth="1"/>
    <col min="6" max="16384" width="17.7109375" style="70"/>
  </cols>
  <sheetData>
    <row r="2" spans="2:9" x14ac:dyDescent="0.25">
      <c r="B2" s="16" t="s">
        <v>59</v>
      </c>
      <c r="C2" s="10"/>
      <c r="D2" s="10"/>
      <c r="E2" s="10"/>
    </row>
    <row r="3" spans="2:9" ht="45" x14ac:dyDescent="0.25">
      <c r="B3" s="114"/>
      <c r="C3" s="79" t="s">
        <v>50</v>
      </c>
      <c r="D3" s="79" t="s">
        <v>49</v>
      </c>
      <c r="E3" s="79" t="s">
        <v>3</v>
      </c>
    </row>
    <row r="4" spans="2:9" x14ac:dyDescent="0.25">
      <c r="B4" s="115"/>
      <c r="C4" s="116" t="s">
        <v>15</v>
      </c>
      <c r="D4" s="117"/>
      <c r="E4" s="118"/>
    </row>
    <row r="5" spans="2:9" x14ac:dyDescent="0.25">
      <c r="B5" s="78" t="s">
        <v>26</v>
      </c>
      <c r="C5" s="77"/>
      <c r="D5" s="77"/>
      <c r="E5" s="76"/>
    </row>
    <row r="6" spans="2:9" x14ac:dyDescent="0.25">
      <c r="B6" s="37" t="s">
        <v>54</v>
      </c>
      <c r="C6" s="11">
        <v>0.63473335555555555</v>
      </c>
      <c r="D6" s="11">
        <v>0.4102272481481482</v>
      </c>
      <c r="E6" s="11">
        <v>-0.22450610740740734</v>
      </c>
      <c r="G6" s="71"/>
      <c r="H6" s="71"/>
    </row>
    <row r="7" spans="2:9" x14ac:dyDescent="0.25">
      <c r="B7" s="37" t="s">
        <v>38</v>
      </c>
      <c r="C7" s="11">
        <v>0.7072280148148149</v>
      </c>
      <c r="D7" s="11">
        <v>0.55413068148148148</v>
      </c>
      <c r="E7" s="11">
        <v>-0.15309733333333342</v>
      </c>
      <c r="G7" s="71"/>
      <c r="H7" s="71"/>
    </row>
    <row r="8" spans="2:9" x14ac:dyDescent="0.25">
      <c r="B8" s="37" t="s">
        <v>39</v>
      </c>
      <c r="C8" s="11">
        <v>0.51052017777777781</v>
      </c>
      <c r="D8" s="11">
        <v>0.39391265185185192</v>
      </c>
      <c r="E8" s="11">
        <v>-0.11660752592592588</v>
      </c>
      <c r="G8" s="71"/>
      <c r="H8" s="71"/>
    </row>
    <row r="9" spans="2:9" x14ac:dyDescent="0.25">
      <c r="B9" s="37" t="s">
        <v>19</v>
      </c>
      <c r="C9" s="11">
        <v>0.47064360000000016</v>
      </c>
      <c r="D9" s="11">
        <v>0.36279940000000005</v>
      </c>
      <c r="E9" s="11">
        <v>-0.10784420000000011</v>
      </c>
      <c r="G9" s="71"/>
      <c r="H9" s="71"/>
      <c r="I9" s="75"/>
    </row>
    <row r="10" spans="2:9" x14ac:dyDescent="0.25">
      <c r="B10" s="37"/>
      <c r="C10" s="11"/>
      <c r="D10" s="11"/>
      <c r="E10" s="11"/>
    </row>
    <row r="11" spans="2:9" x14ac:dyDescent="0.25">
      <c r="B11" s="74" t="s">
        <v>25</v>
      </c>
      <c r="C11" s="11"/>
      <c r="D11" s="11"/>
      <c r="E11" s="11"/>
    </row>
    <row r="12" spans="2:9" x14ac:dyDescent="0.25">
      <c r="B12" s="37" t="s">
        <v>7</v>
      </c>
      <c r="C12" s="11">
        <v>1.1491145777777778</v>
      </c>
      <c r="D12" s="11">
        <v>0.61342430740740761</v>
      </c>
      <c r="E12" s="11">
        <v>-0.5356902703703702</v>
      </c>
      <c r="G12" s="71"/>
      <c r="H12" s="71"/>
    </row>
    <row r="13" spans="2:9" x14ac:dyDescent="0.25">
      <c r="B13" s="37" t="s">
        <v>8</v>
      </c>
      <c r="C13" s="11">
        <v>1.2721599370370369</v>
      </c>
      <c r="D13" s="11">
        <v>0.78328252592592595</v>
      </c>
      <c r="E13" s="11">
        <v>-0.48887741111111094</v>
      </c>
      <c r="G13" s="71"/>
      <c r="H13" s="71"/>
    </row>
    <row r="14" spans="2:9" x14ac:dyDescent="0.25">
      <c r="B14" s="37" t="s">
        <v>11</v>
      </c>
      <c r="C14" s="11">
        <v>1.114853162962963</v>
      </c>
      <c r="D14" s="11">
        <v>0.59853783703703689</v>
      </c>
      <c r="E14" s="11">
        <v>-0.51631532592592611</v>
      </c>
      <c r="G14" s="71"/>
      <c r="H14" s="71"/>
    </row>
    <row r="15" spans="2:9" x14ac:dyDescent="0.25">
      <c r="B15" s="37" t="s">
        <v>12</v>
      </c>
      <c r="C15" s="11">
        <v>1.139874085185185</v>
      </c>
      <c r="D15" s="11">
        <v>0.60478123333333333</v>
      </c>
      <c r="E15" s="11">
        <v>-0.53509285185185163</v>
      </c>
      <c r="G15" s="71"/>
      <c r="H15" s="71"/>
    </row>
    <row r="16" spans="2:9" x14ac:dyDescent="0.25">
      <c r="B16" s="37" t="s">
        <v>9</v>
      </c>
      <c r="C16" s="11">
        <v>0.51157376666666676</v>
      </c>
      <c r="D16" s="11">
        <v>0.33876431851851851</v>
      </c>
      <c r="E16" s="11">
        <v>-0.17280944814814825</v>
      </c>
      <c r="G16" s="71"/>
      <c r="H16" s="71"/>
    </row>
    <row r="17" spans="2:9" x14ac:dyDescent="0.25">
      <c r="B17" s="37" t="s">
        <v>10</v>
      </c>
      <c r="C17" s="11">
        <v>0.7513749666666667</v>
      </c>
      <c r="D17" s="11">
        <v>0.45873713333333332</v>
      </c>
      <c r="E17" s="11">
        <v>-0.29263783333333337</v>
      </c>
      <c r="G17" s="71"/>
      <c r="H17" s="71"/>
      <c r="I17" s="75"/>
    </row>
    <row r="18" spans="2:9" x14ac:dyDescent="0.25">
      <c r="B18" s="40" t="s">
        <v>41</v>
      </c>
      <c r="C18" s="11">
        <v>0.95864797777777777</v>
      </c>
      <c r="D18" s="11">
        <v>0.76419582592592583</v>
      </c>
      <c r="E18" s="11">
        <v>-0.19445215185185194</v>
      </c>
      <c r="G18" s="71"/>
      <c r="H18" s="71"/>
    </row>
    <row r="19" spans="2:9" x14ac:dyDescent="0.25">
      <c r="B19" s="37"/>
      <c r="C19" s="11"/>
      <c r="D19" s="11"/>
      <c r="E19" s="11"/>
    </row>
    <row r="20" spans="2:9" x14ac:dyDescent="0.25">
      <c r="B20" s="74" t="s">
        <v>48</v>
      </c>
      <c r="C20" s="9">
        <v>0.82325250370370362</v>
      </c>
      <c r="D20" s="9">
        <v>0.49457797777777779</v>
      </c>
      <c r="E20" s="9">
        <v>-0.32867452592592583</v>
      </c>
      <c r="G20" s="71"/>
      <c r="H20" s="71"/>
    </row>
    <row r="21" spans="2:9" x14ac:dyDescent="0.25">
      <c r="B21" s="73" t="s">
        <v>27</v>
      </c>
      <c r="C21" s="72">
        <v>1.0225451481481482</v>
      </c>
      <c r="D21" s="29">
        <v>0.62683504814814794</v>
      </c>
      <c r="E21" s="29">
        <v>-0.39571010000000029</v>
      </c>
      <c r="G21" s="71"/>
      <c r="H21" s="71"/>
    </row>
    <row r="22" spans="2:9" x14ac:dyDescent="0.25">
      <c r="B22" s="16" t="s">
        <v>28</v>
      </c>
      <c r="C22" s="10"/>
      <c r="D22" s="10"/>
      <c r="E22" s="10"/>
    </row>
  </sheetData>
  <mergeCells count="2">
    <mergeCell ref="B3:B4"/>
    <mergeCell ref="C4:E4"/>
  </mergeCells>
  <pageMargins left="0.7" right="0.7" top="0.75" bottom="0.75" header="0.3" footer="0.3"/>
  <pageSetup scale="8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2046"/>
  <sheetViews>
    <sheetView showGridLines="0" view="pageBreakPreview" zoomScaleNormal="100" zoomScaleSheetLayoutView="100" workbookViewId="0">
      <pane ySplit="1" topLeftCell="A2" activePane="bottomLeft" state="frozen"/>
      <selection pane="bottomLeft" activeCell="D8" sqref="D8"/>
    </sheetView>
  </sheetViews>
  <sheetFormatPr baseColWidth="10" defaultRowHeight="15" x14ac:dyDescent="0.25"/>
  <cols>
    <col min="1" max="1" width="10.7109375" style="80" bestFit="1" customWidth="1"/>
    <col min="2" max="2" width="13" style="80" bestFit="1" customWidth="1"/>
    <col min="3" max="3" width="22.5703125" style="80" bestFit="1" customWidth="1"/>
    <col min="4" max="4" width="25" style="80" bestFit="1" customWidth="1"/>
    <col min="5" max="5" width="22.42578125" style="80" customWidth="1"/>
    <col min="6" max="6" width="7" style="80" bestFit="1" customWidth="1"/>
    <col min="7" max="7" width="5.7109375" style="80" bestFit="1" customWidth="1"/>
    <col min="8" max="8" width="11.42578125" style="80"/>
    <col min="9" max="9" width="27.85546875" style="80" bestFit="1" customWidth="1"/>
    <col min="10" max="15" width="11.42578125" style="80"/>
    <col min="16" max="16" width="6.28515625" style="80" customWidth="1"/>
    <col min="17" max="17" width="3" style="80" customWidth="1"/>
    <col min="18" max="22" width="11.42578125" style="80"/>
    <col min="23" max="23" width="14.140625" style="80" customWidth="1"/>
    <col min="24" max="24" width="5.28515625" style="80" customWidth="1"/>
    <col min="25" max="16384" width="11.42578125" style="80"/>
  </cols>
  <sheetData>
    <row r="1" spans="1:9" x14ac:dyDescent="0.25">
      <c r="A1" s="93" t="s">
        <v>4</v>
      </c>
      <c r="B1" s="93" t="s">
        <v>23</v>
      </c>
      <c r="C1" s="93" t="s">
        <v>38</v>
      </c>
      <c r="D1" s="93" t="s">
        <v>39</v>
      </c>
      <c r="E1" s="93" t="s">
        <v>22</v>
      </c>
      <c r="F1" s="93"/>
      <c r="G1" s="93"/>
    </row>
    <row r="2" spans="1:9" x14ac:dyDescent="0.25">
      <c r="A2" s="86">
        <v>38457</v>
      </c>
      <c r="B2" s="90">
        <v>0.39950819999999998</v>
      </c>
      <c r="C2" s="90">
        <v>0.30739379999999999</v>
      </c>
      <c r="D2" s="90">
        <v>0.32063370000000002</v>
      </c>
      <c r="E2" s="90">
        <v>0.2507875</v>
      </c>
      <c r="F2" s="81"/>
      <c r="G2" s="87"/>
    </row>
    <row r="3" spans="1:9" x14ac:dyDescent="0.25">
      <c r="A3" s="86">
        <v>38464</v>
      </c>
      <c r="B3" s="90">
        <v>0.41277770000000003</v>
      </c>
      <c r="C3" s="90">
        <v>0.3339472</v>
      </c>
      <c r="D3" s="90">
        <v>0.45648460000000002</v>
      </c>
      <c r="E3" s="90">
        <v>0.81330580000000008</v>
      </c>
      <c r="F3" s="81"/>
      <c r="G3" s="87"/>
    </row>
    <row r="4" spans="1:9" x14ac:dyDescent="0.25">
      <c r="A4" s="86">
        <v>38471</v>
      </c>
      <c r="B4" s="90">
        <v>0.4138173</v>
      </c>
      <c r="C4" s="90">
        <v>0.44598110000000002</v>
      </c>
      <c r="D4" s="90">
        <v>0.44520590000000004</v>
      </c>
      <c r="E4" s="90">
        <v>0.40923540000000003</v>
      </c>
      <c r="F4" s="81"/>
      <c r="G4" s="87"/>
    </row>
    <row r="5" spans="1:9" x14ac:dyDescent="0.25">
      <c r="A5" s="86">
        <v>38478</v>
      </c>
      <c r="B5" s="90">
        <v>0.32244230000000002</v>
      </c>
      <c r="C5" s="90">
        <v>0.28657919999999998</v>
      </c>
      <c r="D5" s="90">
        <v>0.35774349999999999</v>
      </c>
      <c r="E5" s="90">
        <v>0.33345340000000001</v>
      </c>
      <c r="F5" s="81"/>
      <c r="G5" s="87"/>
    </row>
    <row r="6" spans="1:9" x14ac:dyDescent="0.25">
      <c r="A6" s="86">
        <v>38485</v>
      </c>
      <c r="B6" s="90">
        <v>0.27334249999999999</v>
      </c>
      <c r="C6" s="90">
        <v>0.30658190000000002</v>
      </c>
      <c r="D6" s="90">
        <v>0.29703479999999999</v>
      </c>
      <c r="E6" s="90">
        <v>0.48231020000000002</v>
      </c>
      <c r="F6" s="81"/>
      <c r="G6" s="87"/>
    </row>
    <row r="7" spans="1:9" x14ac:dyDescent="0.25">
      <c r="A7" s="86">
        <v>38492</v>
      </c>
      <c r="B7" s="90">
        <v>0.3965764</v>
      </c>
      <c r="C7" s="90">
        <v>0.45262659999999999</v>
      </c>
      <c r="D7" s="90">
        <v>0.5610079</v>
      </c>
      <c r="E7" s="90">
        <v>0.42019199999999995</v>
      </c>
      <c r="F7" s="81"/>
      <c r="G7" s="87"/>
    </row>
    <row r="8" spans="1:9" x14ac:dyDescent="0.25">
      <c r="A8" s="86">
        <v>38499</v>
      </c>
      <c r="B8" s="90">
        <v>0.27959699999999998</v>
      </c>
      <c r="C8" s="90">
        <v>0.35445969999999999</v>
      </c>
      <c r="D8" s="90">
        <v>0.28673199999999999</v>
      </c>
      <c r="E8" s="90">
        <v>0.35220780000000002</v>
      </c>
      <c r="F8" s="81"/>
      <c r="G8" s="87"/>
    </row>
    <row r="9" spans="1:9" x14ac:dyDescent="0.25">
      <c r="A9" s="86">
        <v>38506</v>
      </c>
      <c r="B9" s="90">
        <v>0.38289529999999999</v>
      </c>
      <c r="C9" s="90">
        <v>0.30543629999999999</v>
      </c>
      <c r="D9" s="90">
        <v>0.34118360000000003</v>
      </c>
      <c r="E9" s="90">
        <v>0.389291</v>
      </c>
      <c r="F9" s="81"/>
      <c r="G9" s="87"/>
    </row>
    <row r="10" spans="1:9" x14ac:dyDescent="0.25">
      <c r="A10" s="86">
        <v>38513</v>
      </c>
      <c r="B10" s="90">
        <v>0.52954919999999994</v>
      </c>
      <c r="C10" s="90">
        <v>0.3416111</v>
      </c>
      <c r="D10" s="90">
        <v>0.47415410000000002</v>
      </c>
      <c r="E10" s="90">
        <v>0.48165340000000001</v>
      </c>
      <c r="F10" s="81"/>
      <c r="G10" s="87"/>
      <c r="I10" s="91" t="s">
        <v>60</v>
      </c>
    </row>
    <row r="11" spans="1:9" x14ac:dyDescent="0.25">
      <c r="A11" s="86">
        <v>38520</v>
      </c>
      <c r="B11" s="90">
        <v>0.71408799999999995</v>
      </c>
      <c r="C11" s="90">
        <v>0.67652980000000007</v>
      </c>
      <c r="D11" s="90">
        <v>0.74685809999999997</v>
      </c>
      <c r="E11" s="90">
        <v>0.82207340000000007</v>
      </c>
      <c r="F11" s="81"/>
      <c r="G11" s="87"/>
      <c r="I11" s="91"/>
    </row>
    <row r="12" spans="1:9" x14ac:dyDescent="0.25">
      <c r="A12" s="86">
        <v>38527</v>
      </c>
      <c r="B12" s="90">
        <v>0.56480130000000006</v>
      </c>
      <c r="C12" s="90">
        <v>0.73277380000000003</v>
      </c>
      <c r="D12" s="90">
        <v>0.70190960000000002</v>
      </c>
      <c r="E12" s="90">
        <v>0.69955010000000006</v>
      </c>
      <c r="F12" s="81"/>
      <c r="G12" s="87"/>
    </row>
    <row r="13" spans="1:9" x14ac:dyDescent="0.25">
      <c r="A13" s="86">
        <v>38534</v>
      </c>
      <c r="B13" s="90">
        <v>0.35207959999999999</v>
      </c>
      <c r="C13" s="90">
        <v>0.46655760000000002</v>
      </c>
      <c r="D13" s="90">
        <v>0.44175700000000001</v>
      </c>
      <c r="E13" s="90">
        <v>0.36859739999999996</v>
      </c>
      <c r="F13" s="81"/>
      <c r="G13" s="87"/>
    </row>
    <row r="14" spans="1:9" x14ac:dyDescent="0.25">
      <c r="A14" s="86">
        <v>38541</v>
      </c>
      <c r="B14" s="90">
        <v>0.54308769999999995</v>
      </c>
      <c r="C14" s="90">
        <v>0.67033169999999997</v>
      </c>
      <c r="D14" s="90">
        <v>0.7526389</v>
      </c>
      <c r="E14" s="90">
        <v>0.59637269999999998</v>
      </c>
      <c r="F14" s="81"/>
      <c r="G14" s="87"/>
    </row>
    <row r="15" spans="1:9" x14ac:dyDescent="0.25">
      <c r="A15" s="86">
        <v>38548</v>
      </c>
      <c r="B15" s="90">
        <v>0.65973470000000001</v>
      </c>
      <c r="C15" s="90">
        <v>0.91855140000000002</v>
      </c>
      <c r="D15" s="90">
        <v>1.0499365999999999</v>
      </c>
      <c r="E15" s="90">
        <v>0.60858270000000003</v>
      </c>
      <c r="F15" s="81"/>
      <c r="G15" s="87"/>
    </row>
    <row r="16" spans="1:9" x14ac:dyDescent="0.25">
      <c r="A16" s="86">
        <v>38555</v>
      </c>
      <c r="B16" s="90">
        <v>1.2028046999999999</v>
      </c>
      <c r="C16" s="90">
        <v>0.99556040000000001</v>
      </c>
      <c r="D16" s="90">
        <v>1.1647282000000001</v>
      </c>
      <c r="E16" s="90">
        <v>0.55713109999999999</v>
      </c>
      <c r="F16" s="81"/>
      <c r="G16" s="87"/>
    </row>
    <row r="17" spans="1:7" x14ac:dyDescent="0.25">
      <c r="A17" s="86">
        <v>38562</v>
      </c>
      <c r="B17" s="90">
        <v>0.98999159999999997</v>
      </c>
      <c r="C17" s="90">
        <v>0.82327530000000004</v>
      </c>
      <c r="D17" s="90">
        <v>0.78319659999999991</v>
      </c>
      <c r="E17" s="90">
        <v>0.94672529999999999</v>
      </c>
      <c r="F17" s="81"/>
      <c r="G17" s="87"/>
    </row>
    <row r="18" spans="1:7" x14ac:dyDescent="0.25">
      <c r="A18" s="86">
        <v>38569</v>
      </c>
      <c r="B18" s="90">
        <v>0.44748699999999997</v>
      </c>
      <c r="C18" s="90">
        <v>0.39730280000000001</v>
      </c>
      <c r="D18" s="90">
        <v>0.45381019999999994</v>
      </c>
      <c r="E18" s="90">
        <v>0.2512607</v>
      </c>
      <c r="F18" s="81"/>
      <c r="G18" s="87"/>
    </row>
    <row r="19" spans="1:7" x14ac:dyDescent="0.25">
      <c r="A19" s="86">
        <v>38576</v>
      </c>
      <c r="B19" s="90">
        <v>0.73159280000000004</v>
      </c>
      <c r="C19" s="90">
        <v>0.79565380000000008</v>
      </c>
      <c r="D19" s="90">
        <v>1.1018171999999999</v>
      </c>
      <c r="E19" s="90">
        <v>0.63036199999999998</v>
      </c>
      <c r="F19" s="81"/>
      <c r="G19" s="87"/>
    </row>
    <row r="20" spans="1:7" x14ac:dyDescent="0.25">
      <c r="A20" s="86">
        <v>38583</v>
      </c>
      <c r="B20" s="90">
        <v>0.8348606999999999</v>
      </c>
      <c r="C20" s="90">
        <v>1.0061831000000001</v>
      </c>
      <c r="D20" s="90">
        <v>1.1227813</v>
      </c>
      <c r="E20" s="90">
        <v>0.76680619999999999</v>
      </c>
      <c r="F20" s="81"/>
      <c r="G20" s="87"/>
    </row>
    <row r="21" spans="1:7" x14ac:dyDescent="0.25">
      <c r="A21" s="86">
        <v>38590</v>
      </c>
      <c r="B21" s="90">
        <v>0.57112229999999997</v>
      </c>
      <c r="C21" s="90">
        <v>0.54866359999999992</v>
      </c>
      <c r="D21" s="90">
        <v>0.41488109999999995</v>
      </c>
      <c r="E21" s="90">
        <v>0.47197640000000002</v>
      </c>
      <c r="F21" s="81"/>
      <c r="G21" s="87"/>
    </row>
    <row r="22" spans="1:7" x14ac:dyDescent="0.25">
      <c r="A22" s="86">
        <v>38597</v>
      </c>
      <c r="B22" s="90">
        <v>1.0052494000000001</v>
      </c>
      <c r="C22" s="90">
        <v>0.54793009999999998</v>
      </c>
      <c r="D22" s="90">
        <v>0.66796860000000002</v>
      </c>
      <c r="E22" s="90">
        <v>0.40354309999999999</v>
      </c>
      <c r="F22" s="81"/>
      <c r="G22" s="87"/>
    </row>
    <row r="23" spans="1:7" x14ac:dyDescent="0.25">
      <c r="A23" s="86">
        <v>38604</v>
      </c>
      <c r="B23" s="90">
        <v>0.46653579999999994</v>
      </c>
      <c r="C23" s="90">
        <v>0.49289720000000004</v>
      </c>
      <c r="D23" s="90">
        <v>0.57784579999999997</v>
      </c>
      <c r="E23" s="90">
        <v>0.28790880000000002</v>
      </c>
      <c r="F23" s="81"/>
      <c r="G23" s="87"/>
    </row>
    <row r="24" spans="1:7" x14ac:dyDescent="0.25">
      <c r="A24" s="86">
        <v>38611</v>
      </c>
      <c r="B24" s="90">
        <v>0.54663569999999995</v>
      </c>
      <c r="C24" s="90">
        <v>0.52577110000000005</v>
      </c>
      <c r="D24" s="90">
        <v>0.55864160000000007</v>
      </c>
      <c r="E24" s="90">
        <v>0.38062769999999996</v>
      </c>
      <c r="F24" s="81"/>
      <c r="G24" s="87"/>
    </row>
    <row r="25" spans="1:7" x14ac:dyDescent="0.25">
      <c r="A25" s="86">
        <v>38618</v>
      </c>
      <c r="B25" s="90">
        <v>0.62888469999999996</v>
      </c>
      <c r="C25" s="90">
        <v>0.54501030000000006</v>
      </c>
      <c r="D25" s="90">
        <v>0.69545639999999997</v>
      </c>
      <c r="E25" s="90">
        <v>0.31853120000000001</v>
      </c>
      <c r="F25" s="81"/>
      <c r="G25" s="87"/>
    </row>
    <row r="26" spans="1:7" x14ac:dyDescent="0.25">
      <c r="A26" s="86">
        <v>38625</v>
      </c>
      <c r="B26" s="90">
        <v>0.4288015</v>
      </c>
      <c r="C26" s="90">
        <v>0.46344130000000006</v>
      </c>
      <c r="D26" s="90">
        <v>0.56611200000000006</v>
      </c>
      <c r="E26" s="90">
        <v>0.29129430000000001</v>
      </c>
      <c r="F26" s="81"/>
      <c r="G26" s="87"/>
    </row>
    <row r="27" spans="1:7" x14ac:dyDescent="0.25">
      <c r="A27" s="86">
        <v>38632</v>
      </c>
      <c r="B27" s="90">
        <v>0.81948969999999999</v>
      </c>
      <c r="C27" s="90">
        <v>0.77794450000000004</v>
      </c>
      <c r="D27" s="90">
        <v>0.99144980000000005</v>
      </c>
      <c r="E27" s="90">
        <v>0.4409921</v>
      </c>
      <c r="F27" s="81"/>
      <c r="G27" s="87"/>
    </row>
    <row r="28" spans="1:7" x14ac:dyDescent="0.25">
      <c r="A28" s="86">
        <v>38639</v>
      </c>
      <c r="B28" s="90">
        <v>0.93061859999999996</v>
      </c>
      <c r="C28" s="90">
        <v>0.90243760000000006</v>
      </c>
      <c r="D28" s="90">
        <v>1.0690995999999999</v>
      </c>
      <c r="E28" s="90">
        <v>0.39851249999999999</v>
      </c>
      <c r="F28" s="81"/>
      <c r="G28" s="87"/>
    </row>
    <row r="29" spans="1:7" x14ac:dyDescent="0.25">
      <c r="A29" s="86">
        <v>38646</v>
      </c>
      <c r="B29" s="90">
        <v>0.80708770000000007</v>
      </c>
      <c r="C29" s="90">
        <v>0.89480289999999996</v>
      </c>
      <c r="D29" s="90">
        <v>0.99292200000000008</v>
      </c>
      <c r="E29" s="90">
        <v>0.4867978</v>
      </c>
      <c r="F29" s="81"/>
      <c r="G29" s="87"/>
    </row>
    <row r="30" spans="1:7" x14ac:dyDescent="0.25">
      <c r="A30" s="86">
        <v>38653</v>
      </c>
      <c r="B30" s="90">
        <v>1.0332581000000001</v>
      </c>
      <c r="C30" s="90">
        <v>0.82203979999999999</v>
      </c>
      <c r="D30" s="90">
        <v>1.2020971</v>
      </c>
      <c r="E30" s="90">
        <v>0.3560873</v>
      </c>
      <c r="F30" s="81"/>
      <c r="G30" s="87"/>
    </row>
    <row r="31" spans="1:7" x14ac:dyDescent="0.25">
      <c r="A31" s="86">
        <v>38660</v>
      </c>
      <c r="B31" s="90">
        <v>1.0046318999999999</v>
      </c>
      <c r="C31" s="90">
        <v>1.2550593999999999</v>
      </c>
      <c r="D31" s="90">
        <v>1.4772642</v>
      </c>
      <c r="E31" s="90">
        <v>0.8658884</v>
      </c>
      <c r="F31" s="81"/>
      <c r="G31" s="87"/>
    </row>
    <row r="32" spans="1:7" x14ac:dyDescent="0.25">
      <c r="A32" s="86">
        <v>38667</v>
      </c>
      <c r="B32" s="90">
        <v>1.0968089999999999</v>
      </c>
      <c r="C32" s="90">
        <v>1.227417</v>
      </c>
      <c r="D32" s="90">
        <v>1.3312329000000001</v>
      </c>
      <c r="E32" s="90">
        <v>0.87428000000000006</v>
      </c>
      <c r="F32" s="81"/>
      <c r="G32" s="87"/>
    </row>
    <row r="33" spans="1:9" x14ac:dyDescent="0.25">
      <c r="A33" s="86">
        <v>38674</v>
      </c>
      <c r="B33" s="90">
        <v>0.7374733</v>
      </c>
      <c r="C33" s="90">
        <v>0.86315160000000002</v>
      </c>
      <c r="D33" s="90">
        <v>0.68310970000000004</v>
      </c>
      <c r="E33" s="90">
        <v>0.73153009999999996</v>
      </c>
      <c r="F33" s="81"/>
      <c r="G33" s="87"/>
      <c r="I33" s="92"/>
    </row>
    <row r="34" spans="1:9" x14ac:dyDescent="0.25">
      <c r="A34" s="86">
        <v>38681</v>
      </c>
      <c r="B34" s="90">
        <v>1.1446647999999999</v>
      </c>
      <c r="C34" s="90">
        <v>0.87473679999999998</v>
      </c>
      <c r="D34" s="90">
        <v>1.3991788000000001</v>
      </c>
      <c r="E34" s="90">
        <v>0.637382</v>
      </c>
      <c r="F34" s="81"/>
      <c r="G34" s="87"/>
      <c r="I34" s="91"/>
    </row>
    <row r="35" spans="1:9" x14ac:dyDescent="0.25">
      <c r="A35" s="86">
        <v>38688</v>
      </c>
      <c r="B35" s="90">
        <v>0.61467769999999999</v>
      </c>
      <c r="C35" s="90">
        <v>0.896594</v>
      </c>
      <c r="D35" s="90">
        <v>0.8040139999999999</v>
      </c>
      <c r="E35" s="90">
        <v>1.1634833</v>
      </c>
      <c r="F35" s="81"/>
      <c r="G35" s="87"/>
      <c r="I35" s="91" t="s">
        <v>33</v>
      </c>
    </row>
    <row r="36" spans="1:9" x14ac:dyDescent="0.25">
      <c r="A36" s="86">
        <v>38695</v>
      </c>
      <c r="B36" s="90">
        <v>0.94827360000000005</v>
      </c>
      <c r="C36" s="90">
        <v>0.65876230000000002</v>
      </c>
      <c r="D36" s="90">
        <v>0.71185370000000003</v>
      </c>
      <c r="E36" s="90">
        <v>0.65639020000000003</v>
      </c>
      <c r="F36" s="81"/>
      <c r="G36" s="87"/>
    </row>
    <row r="37" spans="1:9" x14ac:dyDescent="0.25">
      <c r="A37" s="86">
        <v>38702</v>
      </c>
      <c r="B37" s="90">
        <v>0.59049499999999999</v>
      </c>
      <c r="C37" s="90">
        <v>0.47368130000000003</v>
      </c>
      <c r="D37" s="90">
        <v>0.58153370000000004</v>
      </c>
      <c r="E37" s="90">
        <v>0.36483260000000001</v>
      </c>
      <c r="F37" s="81"/>
      <c r="G37" s="87"/>
    </row>
    <row r="38" spans="1:9" x14ac:dyDescent="0.25">
      <c r="A38" s="86">
        <v>38709</v>
      </c>
      <c r="B38" s="90">
        <v>0.58957579999999998</v>
      </c>
      <c r="C38" s="90">
        <v>0.49019279999999998</v>
      </c>
      <c r="D38" s="90">
        <v>0.83014790000000005</v>
      </c>
      <c r="E38" s="90">
        <v>0.54360579999999992</v>
      </c>
      <c r="F38" s="81"/>
      <c r="G38" s="87"/>
    </row>
    <row r="39" spans="1:9" x14ac:dyDescent="0.25">
      <c r="A39" s="86">
        <v>38716</v>
      </c>
      <c r="B39" s="90">
        <v>0.26170209999999999</v>
      </c>
      <c r="C39" s="90">
        <v>0.37379109999999999</v>
      </c>
      <c r="D39" s="90">
        <v>0.36340109999999998</v>
      </c>
      <c r="E39" s="90">
        <v>0.32173170000000001</v>
      </c>
      <c r="F39" s="81"/>
      <c r="G39" s="87"/>
    </row>
    <row r="40" spans="1:9" x14ac:dyDescent="0.25">
      <c r="A40" s="86">
        <v>38723</v>
      </c>
      <c r="B40" s="90">
        <v>0.47276370000000001</v>
      </c>
      <c r="C40" s="90">
        <v>0.43673590000000001</v>
      </c>
      <c r="D40" s="90">
        <v>0.66510629999999993</v>
      </c>
      <c r="E40" s="90">
        <v>0.2644126</v>
      </c>
      <c r="F40" s="81"/>
      <c r="G40" s="87"/>
    </row>
    <row r="41" spans="1:9" x14ac:dyDescent="0.25">
      <c r="A41" s="86">
        <v>38730</v>
      </c>
      <c r="B41" s="90">
        <v>0.35602659999999997</v>
      </c>
      <c r="C41" s="90">
        <v>0.42759390000000003</v>
      </c>
      <c r="D41" s="90">
        <v>0.5994796</v>
      </c>
      <c r="E41" s="90">
        <v>0.25340879999999999</v>
      </c>
      <c r="F41" s="81"/>
      <c r="G41" s="87"/>
    </row>
    <row r="42" spans="1:9" x14ac:dyDescent="0.25">
      <c r="A42" s="86">
        <v>38737</v>
      </c>
      <c r="B42" s="90">
        <v>0.42364739999999995</v>
      </c>
      <c r="C42" s="90">
        <v>0.29419009999999995</v>
      </c>
      <c r="D42" s="90">
        <v>0.46219390000000005</v>
      </c>
      <c r="E42" s="90">
        <v>0.2319784</v>
      </c>
      <c r="F42" s="81"/>
      <c r="G42" s="87"/>
    </row>
    <row r="43" spans="1:9" x14ac:dyDescent="0.25">
      <c r="A43" s="86">
        <v>38744</v>
      </c>
      <c r="B43" s="90">
        <v>0.54250319999999996</v>
      </c>
      <c r="C43" s="90">
        <v>0.35685859999999997</v>
      </c>
      <c r="D43" s="90">
        <v>0.61418410000000001</v>
      </c>
      <c r="E43" s="90">
        <v>0.2404134</v>
      </c>
      <c r="F43" s="81"/>
      <c r="G43" s="87"/>
    </row>
    <row r="44" spans="1:9" x14ac:dyDescent="0.25">
      <c r="A44" s="86">
        <v>38751</v>
      </c>
      <c r="B44" s="90">
        <v>0.46735910000000003</v>
      </c>
      <c r="C44" s="90">
        <v>0.33133380000000001</v>
      </c>
      <c r="D44" s="90">
        <v>0.5731482</v>
      </c>
      <c r="E44" s="90">
        <v>0.24911939999999999</v>
      </c>
      <c r="F44" s="81"/>
      <c r="G44" s="87"/>
    </row>
    <row r="45" spans="1:9" x14ac:dyDescent="0.25">
      <c r="A45" s="86">
        <v>38758</v>
      </c>
      <c r="B45" s="90">
        <v>0.43649099999999996</v>
      </c>
      <c r="C45" s="90">
        <v>0.30505469999999996</v>
      </c>
      <c r="D45" s="90">
        <v>0.55883360000000004</v>
      </c>
      <c r="E45" s="90">
        <v>0.25110670000000002</v>
      </c>
      <c r="F45" s="81"/>
      <c r="G45" s="87"/>
    </row>
    <row r="46" spans="1:9" x14ac:dyDescent="0.25">
      <c r="A46" s="86">
        <v>38765</v>
      </c>
      <c r="B46" s="90">
        <v>0.46857729999999997</v>
      </c>
      <c r="C46" s="90">
        <v>0.30711250000000001</v>
      </c>
      <c r="D46" s="90">
        <v>0.62570110000000001</v>
      </c>
      <c r="E46" s="90">
        <v>0.2512393</v>
      </c>
      <c r="F46" s="81"/>
      <c r="G46" s="87"/>
    </row>
    <row r="47" spans="1:9" x14ac:dyDescent="0.25">
      <c r="A47" s="86">
        <v>38772</v>
      </c>
      <c r="B47" s="90">
        <v>0.44765339999999998</v>
      </c>
      <c r="C47" s="90">
        <v>0.41786260000000003</v>
      </c>
      <c r="D47" s="90">
        <v>0.70419319999999996</v>
      </c>
      <c r="E47" s="90">
        <v>0.2512393</v>
      </c>
      <c r="F47" s="81"/>
      <c r="G47" s="87"/>
    </row>
    <row r="48" spans="1:9" x14ac:dyDescent="0.25">
      <c r="A48" s="86">
        <v>38779</v>
      </c>
      <c r="B48" s="90">
        <v>0.55510899999999996</v>
      </c>
      <c r="C48" s="90">
        <v>0.45667809999999998</v>
      </c>
      <c r="D48" s="90">
        <v>0.82117499999999999</v>
      </c>
      <c r="E48" s="90">
        <v>0.2512393</v>
      </c>
      <c r="F48" s="81"/>
      <c r="G48" s="87"/>
    </row>
    <row r="49" spans="1:7" x14ac:dyDescent="0.25">
      <c r="A49" s="86">
        <v>38786</v>
      </c>
      <c r="B49" s="90">
        <v>0.55607649999999997</v>
      </c>
      <c r="C49" s="90">
        <v>0.3141524</v>
      </c>
      <c r="D49" s="90">
        <v>0.64941530000000003</v>
      </c>
      <c r="E49" s="90">
        <v>0.2512393</v>
      </c>
      <c r="F49" s="81"/>
      <c r="G49" s="87"/>
    </row>
    <row r="50" spans="1:7" x14ac:dyDescent="0.25">
      <c r="A50" s="86">
        <v>38793</v>
      </c>
      <c r="B50" s="90">
        <v>0.90485380000000004</v>
      </c>
      <c r="C50" s="90">
        <v>0.66700360000000003</v>
      </c>
      <c r="D50" s="90">
        <v>1.2049101</v>
      </c>
      <c r="E50" s="90">
        <v>0.49162019999999995</v>
      </c>
      <c r="F50" s="81"/>
      <c r="G50" s="87"/>
    </row>
    <row r="51" spans="1:7" x14ac:dyDescent="0.25">
      <c r="A51" s="86">
        <v>38800</v>
      </c>
      <c r="B51" s="90">
        <v>0.61437560000000002</v>
      </c>
      <c r="C51" s="90">
        <v>0.76030089999999995</v>
      </c>
      <c r="D51" s="90">
        <v>1.0247288999999999</v>
      </c>
      <c r="E51" s="90">
        <v>0.69705050000000002</v>
      </c>
      <c r="F51" s="81"/>
      <c r="G51" s="87"/>
    </row>
    <row r="52" spans="1:7" x14ac:dyDescent="0.25">
      <c r="A52" s="86">
        <v>38807</v>
      </c>
      <c r="B52" s="90">
        <v>0.3450278</v>
      </c>
      <c r="C52" s="90">
        <v>0.34425600000000001</v>
      </c>
      <c r="D52" s="90">
        <v>0.3760155</v>
      </c>
      <c r="E52" s="90">
        <v>0.3767916</v>
      </c>
      <c r="F52" s="81"/>
      <c r="G52" s="87"/>
    </row>
    <row r="53" spans="1:7" x14ac:dyDescent="0.25">
      <c r="A53" s="86">
        <v>38814</v>
      </c>
      <c r="B53" s="90">
        <v>0.54404850000000005</v>
      </c>
      <c r="C53" s="90">
        <v>0.53742420000000002</v>
      </c>
      <c r="D53" s="90">
        <v>0.9013234</v>
      </c>
      <c r="E53" s="90">
        <v>0.49475750000000002</v>
      </c>
      <c r="F53" s="81"/>
      <c r="G53" s="87"/>
    </row>
    <row r="54" spans="1:7" x14ac:dyDescent="0.25">
      <c r="A54" s="86">
        <v>38821</v>
      </c>
      <c r="B54" s="90">
        <v>0.75334380000000001</v>
      </c>
      <c r="C54" s="90">
        <v>0.78668680000000013</v>
      </c>
      <c r="D54" s="90">
        <v>1.4263710000000001</v>
      </c>
      <c r="E54" s="90">
        <v>0.5992885</v>
      </c>
      <c r="F54" s="81"/>
      <c r="G54" s="87"/>
    </row>
    <row r="55" spans="1:7" x14ac:dyDescent="0.25">
      <c r="A55" s="86">
        <v>38828</v>
      </c>
      <c r="B55" s="90">
        <v>0.76108749999999992</v>
      </c>
      <c r="C55" s="90">
        <v>0.59389899999999995</v>
      </c>
      <c r="D55" s="90">
        <v>0.6939592</v>
      </c>
      <c r="E55" s="90">
        <v>0.87946780000000002</v>
      </c>
      <c r="F55" s="81"/>
      <c r="G55" s="87"/>
    </row>
    <row r="56" spans="1:7" x14ac:dyDescent="0.25">
      <c r="A56" s="86">
        <v>38835</v>
      </c>
      <c r="B56" s="90">
        <v>0.57165670000000002</v>
      </c>
      <c r="C56" s="90">
        <v>0.24651709999999999</v>
      </c>
      <c r="D56" s="90">
        <v>0.34911930000000002</v>
      </c>
      <c r="E56" s="90">
        <v>0.365985</v>
      </c>
      <c r="F56" s="81"/>
      <c r="G56" s="87"/>
    </row>
    <row r="57" spans="1:7" x14ac:dyDescent="0.25">
      <c r="A57" s="86">
        <v>38842</v>
      </c>
      <c r="B57" s="90">
        <v>0.33699220000000002</v>
      </c>
      <c r="C57" s="90">
        <v>0.24456600000000001</v>
      </c>
      <c r="D57" s="90">
        <v>0.47086630000000002</v>
      </c>
      <c r="E57" s="90">
        <v>0.33489150000000001</v>
      </c>
      <c r="F57" s="81"/>
      <c r="G57" s="87"/>
    </row>
    <row r="58" spans="1:7" x14ac:dyDescent="0.25">
      <c r="A58" s="86">
        <v>38849</v>
      </c>
      <c r="B58" s="90">
        <v>0.59101360000000003</v>
      </c>
      <c r="C58" s="90">
        <v>0.47577940000000002</v>
      </c>
      <c r="D58" s="90">
        <v>0.97754629999999998</v>
      </c>
      <c r="E58" s="90">
        <v>0.69989630000000003</v>
      </c>
      <c r="F58" s="81"/>
      <c r="G58" s="87"/>
    </row>
    <row r="59" spans="1:7" x14ac:dyDescent="0.25">
      <c r="A59" s="86">
        <v>38856</v>
      </c>
      <c r="B59" s="90">
        <v>0.6590163</v>
      </c>
      <c r="C59" s="90">
        <v>0.5586913</v>
      </c>
      <c r="D59" s="90">
        <v>0.83400509999999994</v>
      </c>
      <c r="E59" s="90">
        <v>0.46453</v>
      </c>
      <c r="F59" s="81"/>
      <c r="G59" s="87"/>
    </row>
    <row r="60" spans="1:7" x14ac:dyDescent="0.25">
      <c r="A60" s="86">
        <v>38863</v>
      </c>
      <c r="B60" s="90">
        <v>1.0623906000000001</v>
      </c>
      <c r="C60" s="90">
        <v>0.77049080000000003</v>
      </c>
      <c r="D60" s="90">
        <v>1.1859128000000001</v>
      </c>
      <c r="E60" s="90">
        <v>1.3143684</v>
      </c>
      <c r="F60" s="81"/>
      <c r="G60" s="87"/>
    </row>
    <row r="61" spans="1:7" x14ac:dyDescent="0.25">
      <c r="A61" s="86">
        <v>38870</v>
      </c>
      <c r="B61" s="90">
        <v>1.1748985999999999</v>
      </c>
      <c r="C61" s="90">
        <v>0.67040719999999998</v>
      </c>
      <c r="D61" s="90">
        <v>1.1425033</v>
      </c>
      <c r="E61" s="90">
        <v>0.557087</v>
      </c>
      <c r="F61" s="81"/>
      <c r="G61" s="87"/>
    </row>
    <row r="62" spans="1:7" x14ac:dyDescent="0.25">
      <c r="A62" s="86">
        <v>38877</v>
      </c>
      <c r="B62" s="90">
        <v>1.1313264000000001</v>
      </c>
      <c r="C62" s="90">
        <v>1.3291362</v>
      </c>
      <c r="D62" s="90">
        <v>1.5509319000000001</v>
      </c>
      <c r="E62" s="90">
        <v>2.6019497</v>
      </c>
      <c r="F62" s="81"/>
      <c r="G62" s="87"/>
    </row>
    <row r="63" spans="1:7" x14ac:dyDescent="0.25">
      <c r="A63" s="86">
        <v>38884</v>
      </c>
      <c r="B63" s="90">
        <v>0.81443680000000007</v>
      </c>
      <c r="C63" s="90">
        <v>0.93235729999999994</v>
      </c>
      <c r="D63" s="90">
        <v>1.3406990000000001</v>
      </c>
      <c r="E63" s="90">
        <v>1.9805302</v>
      </c>
      <c r="F63" s="81"/>
      <c r="G63" s="87"/>
    </row>
    <row r="64" spans="1:7" x14ac:dyDescent="0.25">
      <c r="A64" s="86">
        <v>38891</v>
      </c>
      <c r="B64" s="90">
        <v>0.37922490000000003</v>
      </c>
      <c r="C64" s="90">
        <v>0.70729390000000003</v>
      </c>
      <c r="D64" s="90">
        <v>0.54787600000000003</v>
      </c>
      <c r="E64" s="90">
        <v>0.82507320000000006</v>
      </c>
      <c r="F64" s="81"/>
      <c r="G64" s="87"/>
    </row>
    <row r="65" spans="1:7" x14ac:dyDescent="0.25">
      <c r="A65" s="86">
        <v>38898</v>
      </c>
      <c r="B65" s="90">
        <v>1.8825092000000001</v>
      </c>
      <c r="C65" s="90">
        <v>1.4041054000000002</v>
      </c>
      <c r="D65" s="90">
        <v>2.3906784000000001</v>
      </c>
      <c r="E65" s="90">
        <v>1.8020596</v>
      </c>
      <c r="F65" s="81"/>
      <c r="G65" s="87"/>
    </row>
    <row r="66" spans="1:7" x14ac:dyDescent="0.25">
      <c r="A66" s="86">
        <v>38905</v>
      </c>
      <c r="B66" s="90">
        <v>2.3002112000000001</v>
      </c>
      <c r="C66" s="90">
        <v>1.6287475999999999</v>
      </c>
      <c r="D66" s="90">
        <v>2.5958067000000002</v>
      </c>
      <c r="E66" s="90">
        <v>4.1228473000000001</v>
      </c>
      <c r="F66" s="81"/>
      <c r="G66" s="87"/>
    </row>
    <row r="67" spans="1:7" x14ac:dyDescent="0.25">
      <c r="A67" s="86">
        <v>38912</v>
      </c>
      <c r="B67" s="90">
        <v>2.7002619999999999</v>
      </c>
      <c r="C67" s="90">
        <v>1.9993941000000002</v>
      </c>
      <c r="D67" s="90">
        <v>2.5087621000000002</v>
      </c>
      <c r="E67" s="90">
        <v>4.0351632999999998</v>
      </c>
      <c r="F67" s="81"/>
      <c r="G67" s="87"/>
    </row>
    <row r="68" spans="1:7" x14ac:dyDescent="0.25">
      <c r="A68" s="86">
        <v>38919</v>
      </c>
      <c r="B68" s="90">
        <v>0.81009199999999992</v>
      </c>
      <c r="C68" s="90">
        <v>0.68695400000000006</v>
      </c>
      <c r="D68" s="90">
        <v>0.77816180000000001</v>
      </c>
      <c r="E68" s="90">
        <v>1.3835040000000001</v>
      </c>
      <c r="F68" s="81"/>
      <c r="G68" s="87"/>
    </row>
    <row r="69" spans="1:7" x14ac:dyDescent="0.25">
      <c r="A69" s="86">
        <v>38926</v>
      </c>
      <c r="B69" s="90">
        <v>1.4829321</v>
      </c>
      <c r="C69" s="90">
        <v>1.3721924000000001</v>
      </c>
      <c r="D69" s="90">
        <v>2.1007642</v>
      </c>
      <c r="E69" s="90">
        <v>2.5226991000000001</v>
      </c>
      <c r="F69" s="81"/>
      <c r="G69" s="87"/>
    </row>
    <row r="70" spans="1:7" x14ac:dyDescent="0.25">
      <c r="A70" s="86">
        <v>38933</v>
      </c>
      <c r="B70" s="90">
        <v>2.5964002000000002</v>
      </c>
      <c r="C70" s="90">
        <v>2.9842113000000001</v>
      </c>
      <c r="D70" s="90">
        <v>4.8901048000000005</v>
      </c>
      <c r="E70" s="90">
        <v>4.5179244000000001</v>
      </c>
      <c r="F70" s="81"/>
      <c r="G70" s="87"/>
    </row>
    <row r="71" spans="1:7" x14ac:dyDescent="0.25">
      <c r="A71" s="86">
        <v>38940</v>
      </c>
      <c r="B71" s="90">
        <v>1.7571649000000003</v>
      </c>
      <c r="C71" s="90">
        <v>2.0685859</v>
      </c>
      <c r="D71" s="90">
        <v>2.0534881</v>
      </c>
      <c r="E71" s="90">
        <v>2.9510418</v>
      </c>
      <c r="F71" s="81"/>
      <c r="G71" s="87"/>
    </row>
    <row r="72" spans="1:7" x14ac:dyDescent="0.25">
      <c r="A72" s="86">
        <v>38947</v>
      </c>
      <c r="B72" s="90">
        <v>2.7455707999999999</v>
      </c>
      <c r="C72" s="90">
        <v>1.320837</v>
      </c>
      <c r="D72" s="90">
        <v>1.6154960999999999</v>
      </c>
      <c r="E72" s="90">
        <v>1.7747676999999999</v>
      </c>
      <c r="F72" s="81"/>
      <c r="G72" s="87"/>
    </row>
    <row r="73" spans="1:7" x14ac:dyDescent="0.25">
      <c r="A73" s="86">
        <v>38954</v>
      </c>
      <c r="B73" s="90">
        <v>1.2816449000000001</v>
      </c>
      <c r="C73" s="90">
        <v>1.3158215</v>
      </c>
      <c r="D73" s="90">
        <v>1.8843652999999998</v>
      </c>
      <c r="E73" s="90">
        <v>1.8399883999999997</v>
      </c>
      <c r="F73" s="81"/>
      <c r="G73" s="87"/>
    </row>
    <row r="74" spans="1:7" x14ac:dyDescent="0.25">
      <c r="A74" s="86">
        <v>38961</v>
      </c>
      <c r="B74" s="90">
        <v>1.1854312</v>
      </c>
      <c r="C74" s="90">
        <v>1.3068463000000001</v>
      </c>
      <c r="D74" s="90">
        <v>1.8763473999999998</v>
      </c>
      <c r="E74" s="90">
        <v>1.3994143000000001</v>
      </c>
      <c r="F74" s="81"/>
      <c r="G74" s="87"/>
    </row>
    <row r="75" spans="1:7" x14ac:dyDescent="0.25">
      <c r="A75" s="86">
        <v>38968</v>
      </c>
      <c r="B75" s="90">
        <v>1.3432322999999999</v>
      </c>
      <c r="C75" s="90">
        <v>1.1829706</v>
      </c>
      <c r="D75" s="90">
        <v>1.5348785999999999</v>
      </c>
      <c r="E75" s="90">
        <v>1.1544274000000001</v>
      </c>
      <c r="F75" s="81"/>
      <c r="G75" s="87"/>
    </row>
    <row r="76" spans="1:7" x14ac:dyDescent="0.25">
      <c r="A76" s="86">
        <v>38975</v>
      </c>
      <c r="B76" s="90">
        <v>1.1337056000000001</v>
      </c>
      <c r="C76" s="90">
        <v>0.85267710000000008</v>
      </c>
      <c r="D76" s="90">
        <v>1.2019138</v>
      </c>
      <c r="E76" s="90">
        <v>0.88335500000000011</v>
      </c>
      <c r="F76" s="81"/>
      <c r="G76" s="87"/>
    </row>
    <row r="77" spans="1:7" x14ac:dyDescent="0.25">
      <c r="A77" s="86">
        <v>38982</v>
      </c>
      <c r="B77" s="90">
        <v>0.8208105</v>
      </c>
      <c r="C77" s="90">
        <v>0.67324090000000003</v>
      </c>
      <c r="D77" s="90">
        <v>0.74692609999999993</v>
      </c>
      <c r="E77" s="90">
        <v>0.48843539999999996</v>
      </c>
      <c r="F77" s="81"/>
      <c r="G77" s="87"/>
    </row>
    <row r="78" spans="1:7" x14ac:dyDescent="0.25">
      <c r="A78" s="86">
        <v>38989</v>
      </c>
      <c r="B78" s="90">
        <v>0.90793570000000001</v>
      </c>
      <c r="C78" s="90">
        <v>0.50122810000000007</v>
      </c>
      <c r="D78" s="90">
        <v>0.71234239999999993</v>
      </c>
      <c r="E78" s="90">
        <v>0.28730329999999998</v>
      </c>
      <c r="F78" s="81"/>
      <c r="G78" s="87"/>
    </row>
    <row r="79" spans="1:7" x14ac:dyDescent="0.25">
      <c r="A79" s="86">
        <v>38996</v>
      </c>
      <c r="B79" s="90">
        <v>0.61624650000000003</v>
      </c>
      <c r="C79" s="90">
        <v>0.58077409999999996</v>
      </c>
      <c r="D79" s="90">
        <v>0.7402244</v>
      </c>
      <c r="E79" s="90">
        <v>0.8066973999999999</v>
      </c>
      <c r="F79" s="81"/>
      <c r="G79" s="87"/>
    </row>
    <row r="80" spans="1:7" x14ac:dyDescent="0.25">
      <c r="A80" s="86">
        <v>39003</v>
      </c>
      <c r="B80" s="90">
        <v>0.52814850000000002</v>
      </c>
      <c r="C80" s="90">
        <v>0.46734760000000003</v>
      </c>
      <c r="D80" s="90">
        <v>0.63334800000000002</v>
      </c>
      <c r="E80" s="90">
        <v>0.35758299999999998</v>
      </c>
      <c r="F80" s="81"/>
      <c r="G80" s="87"/>
    </row>
    <row r="81" spans="1:7" x14ac:dyDescent="0.25">
      <c r="A81" s="86">
        <v>39010</v>
      </c>
      <c r="B81" s="90">
        <v>0.28078320000000001</v>
      </c>
      <c r="C81" s="90">
        <v>0.30318260000000002</v>
      </c>
      <c r="D81" s="90">
        <v>0.34094229999999998</v>
      </c>
      <c r="E81" s="90">
        <v>0.3350457</v>
      </c>
      <c r="F81" s="81"/>
      <c r="G81" s="87"/>
    </row>
    <row r="82" spans="1:7" x14ac:dyDescent="0.25">
      <c r="A82" s="86">
        <v>39017</v>
      </c>
      <c r="B82" s="90">
        <v>0.63921559999999999</v>
      </c>
      <c r="C82" s="90">
        <v>0.50975250000000005</v>
      </c>
      <c r="D82" s="90">
        <v>0.82938549999999989</v>
      </c>
      <c r="E82" s="90">
        <v>0.68681110000000001</v>
      </c>
      <c r="F82" s="81"/>
      <c r="G82" s="87"/>
    </row>
    <row r="83" spans="1:7" x14ac:dyDescent="0.25">
      <c r="A83" s="86">
        <v>39024</v>
      </c>
      <c r="B83" s="90">
        <v>0.39239269999999998</v>
      </c>
      <c r="C83" s="90">
        <v>0.4984074</v>
      </c>
      <c r="D83" s="90">
        <v>0.52293270000000003</v>
      </c>
      <c r="E83" s="90">
        <v>0.55575379999999996</v>
      </c>
      <c r="F83" s="81"/>
      <c r="G83" s="87"/>
    </row>
    <row r="84" spans="1:7" x14ac:dyDescent="0.25">
      <c r="A84" s="86">
        <v>39031</v>
      </c>
      <c r="B84" s="90">
        <v>0.69050479999999992</v>
      </c>
      <c r="C84" s="90">
        <v>0.38188670000000002</v>
      </c>
      <c r="D84" s="90">
        <v>0.6077399</v>
      </c>
      <c r="E84" s="90">
        <v>0.51168059999999993</v>
      </c>
      <c r="F84" s="81"/>
      <c r="G84" s="87"/>
    </row>
    <row r="85" spans="1:7" x14ac:dyDescent="0.25">
      <c r="A85" s="86">
        <v>39038</v>
      </c>
      <c r="B85" s="90">
        <v>0.45949440000000003</v>
      </c>
      <c r="C85" s="90">
        <v>0.38872970000000001</v>
      </c>
      <c r="D85" s="90">
        <v>0.66749499999999995</v>
      </c>
      <c r="E85" s="90">
        <v>0.40006130000000001</v>
      </c>
      <c r="F85" s="81"/>
      <c r="G85" s="87"/>
    </row>
    <row r="86" spans="1:7" x14ac:dyDescent="0.25">
      <c r="A86" s="86">
        <v>39045</v>
      </c>
      <c r="B86" s="90">
        <v>0.49636530000000001</v>
      </c>
      <c r="C86" s="90">
        <v>0.4894733</v>
      </c>
      <c r="D86" s="90">
        <v>0.63129590000000002</v>
      </c>
      <c r="E86" s="90">
        <v>0.53628540000000002</v>
      </c>
      <c r="F86" s="81"/>
      <c r="G86" s="87"/>
    </row>
    <row r="87" spans="1:7" x14ac:dyDescent="0.25">
      <c r="A87" s="86">
        <v>39052</v>
      </c>
      <c r="B87" s="90">
        <v>0.51993120000000004</v>
      </c>
      <c r="C87" s="90">
        <v>0.55980750000000001</v>
      </c>
      <c r="D87" s="90">
        <v>0.86349930000000008</v>
      </c>
      <c r="E87" s="90">
        <v>0.74010750000000003</v>
      </c>
      <c r="F87" s="81"/>
      <c r="G87" s="87"/>
    </row>
    <row r="88" spans="1:7" x14ac:dyDescent="0.25">
      <c r="A88" s="86">
        <v>39059</v>
      </c>
      <c r="B88" s="90">
        <v>0.45440610000000003</v>
      </c>
      <c r="C88" s="90">
        <v>0.48920129999999995</v>
      </c>
      <c r="D88" s="90">
        <v>0.69632709999999998</v>
      </c>
      <c r="E88" s="90">
        <v>0.55922400000000005</v>
      </c>
      <c r="F88" s="81"/>
      <c r="G88" s="87"/>
    </row>
    <row r="89" spans="1:7" x14ac:dyDescent="0.25">
      <c r="A89" s="86">
        <v>39066</v>
      </c>
      <c r="B89" s="90">
        <v>0.4903885</v>
      </c>
      <c r="C89" s="90">
        <v>0.49041770000000001</v>
      </c>
      <c r="D89" s="90">
        <v>0.69674510000000001</v>
      </c>
      <c r="E89" s="90">
        <v>0.41227710000000001</v>
      </c>
      <c r="F89" s="81"/>
      <c r="G89" s="87"/>
    </row>
    <row r="90" spans="1:7" x14ac:dyDescent="0.25">
      <c r="A90" s="86">
        <v>39073</v>
      </c>
      <c r="B90" s="90">
        <v>0.58473090000000005</v>
      </c>
      <c r="C90" s="90">
        <v>0.51636349999999998</v>
      </c>
      <c r="D90" s="90">
        <v>0.75666140000000004</v>
      </c>
      <c r="E90" s="90">
        <v>0.52907130000000002</v>
      </c>
      <c r="F90" s="81"/>
      <c r="G90" s="87"/>
    </row>
    <row r="91" spans="1:7" x14ac:dyDescent="0.25">
      <c r="A91" s="86">
        <v>39080</v>
      </c>
      <c r="B91" s="90">
        <v>0.55316580000000004</v>
      </c>
      <c r="C91" s="90">
        <v>0.53098219999999996</v>
      </c>
      <c r="D91" s="90">
        <v>0.75303339999999996</v>
      </c>
      <c r="E91" s="90">
        <v>0.73002179999999994</v>
      </c>
      <c r="F91" s="81"/>
      <c r="G91" s="87"/>
    </row>
    <row r="92" spans="1:7" x14ac:dyDescent="0.25">
      <c r="A92" s="86">
        <v>39087</v>
      </c>
      <c r="B92" s="90">
        <v>0.40875629999999996</v>
      </c>
      <c r="C92" s="90">
        <v>0.34238049999999998</v>
      </c>
      <c r="D92" s="90">
        <v>0.498946</v>
      </c>
      <c r="E92" s="90">
        <v>0.30513400000000002</v>
      </c>
      <c r="F92" s="81"/>
      <c r="G92" s="87"/>
    </row>
    <row r="93" spans="1:7" x14ac:dyDescent="0.25">
      <c r="A93" s="86">
        <v>39094</v>
      </c>
      <c r="B93" s="90">
        <v>0.53924859999999997</v>
      </c>
      <c r="C93" s="90">
        <v>0.34139029999999998</v>
      </c>
      <c r="D93" s="90">
        <v>0.53468320000000003</v>
      </c>
      <c r="E93" s="90">
        <v>0.24408949999999999</v>
      </c>
      <c r="F93" s="81"/>
      <c r="G93" s="87"/>
    </row>
    <row r="94" spans="1:7" x14ac:dyDescent="0.25">
      <c r="A94" s="86">
        <v>39101</v>
      </c>
      <c r="B94" s="90">
        <v>0.66856499999999996</v>
      </c>
      <c r="C94" s="90">
        <v>0.677311</v>
      </c>
      <c r="D94" s="90">
        <v>1.1143362999999999</v>
      </c>
      <c r="E94" s="90">
        <v>0.88433039999999996</v>
      </c>
      <c r="F94" s="81"/>
      <c r="G94" s="87"/>
    </row>
    <row r="95" spans="1:7" x14ac:dyDescent="0.25">
      <c r="A95" s="86">
        <v>39108</v>
      </c>
      <c r="B95" s="90">
        <v>0.34264819999999996</v>
      </c>
      <c r="C95" s="90">
        <v>0.46279819999999999</v>
      </c>
      <c r="D95" s="90">
        <v>0.43940280000000004</v>
      </c>
      <c r="E95" s="90">
        <v>0.49075750000000001</v>
      </c>
      <c r="F95" s="81"/>
      <c r="G95" s="87"/>
    </row>
    <row r="96" spans="1:7" x14ac:dyDescent="0.25">
      <c r="A96" s="86">
        <v>39115</v>
      </c>
      <c r="B96" s="90">
        <v>0.65983170000000002</v>
      </c>
      <c r="C96" s="90">
        <v>0.35271439999999998</v>
      </c>
      <c r="D96" s="90">
        <v>0.53632879999999994</v>
      </c>
      <c r="E96" s="90">
        <v>0.2905568</v>
      </c>
      <c r="F96" s="81"/>
      <c r="G96" s="87"/>
    </row>
    <row r="97" spans="1:7" x14ac:dyDescent="0.25">
      <c r="A97" s="86">
        <v>39122</v>
      </c>
      <c r="B97" s="90">
        <v>0.74511289999999997</v>
      </c>
      <c r="C97" s="90">
        <v>0.75845820000000008</v>
      </c>
      <c r="D97" s="90">
        <v>1.1259975</v>
      </c>
      <c r="E97" s="90">
        <v>1.200099</v>
      </c>
      <c r="F97" s="81"/>
      <c r="G97" s="87"/>
    </row>
    <row r="98" spans="1:7" x14ac:dyDescent="0.25">
      <c r="A98" s="86">
        <v>39129</v>
      </c>
      <c r="B98" s="90">
        <v>0.37457229999999997</v>
      </c>
      <c r="C98" s="90">
        <v>0.54710639999999999</v>
      </c>
      <c r="D98" s="90">
        <v>0.46065740000000005</v>
      </c>
      <c r="E98" s="90">
        <v>0.96648270000000003</v>
      </c>
      <c r="F98" s="81"/>
      <c r="G98" s="87"/>
    </row>
    <row r="99" spans="1:7" x14ac:dyDescent="0.25">
      <c r="A99" s="86">
        <v>39136</v>
      </c>
      <c r="B99" s="90">
        <v>0.50768069999999998</v>
      </c>
      <c r="C99" s="90">
        <v>0.30333449999999995</v>
      </c>
      <c r="D99" s="90">
        <v>0.31525379999999997</v>
      </c>
      <c r="E99" s="90">
        <v>0.3631393</v>
      </c>
      <c r="F99" s="81"/>
      <c r="G99" s="87"/>
    </row>
    <row r="100" spans="1:7" x14ac:dyDescent="0.25">
      <c r="A100" s="86">
        <v>39143</v>
      </c>
      <c r="B100" s="90">
        <v>0.63670289999999996</v>
      </c>
      <c r="C100" s="90">
        <v>0.54180229999999996</v>
      </c>
      <c r="D100" s="90">
        <v>0.81124660000000004</v>
      </c>
      <c r="E100" s="90">
        <v>0.78778340000000002</v>
      </c>
      <c r="F100" s="81"/>
      <c r="G100" s="87"/>
    </row>
    <row r="101" spans="1:7" x14ac:dyDescent="0.25">
      <c r="A101" s="86">
        <v>39150</v>
      </c>
      <c r="B101" s="90">
        <v>0.46598729999999999</v>
      </c>
      <c r="C101" s="90">
        <v>0.57808380000000004</v>
      </c>
      <c r="D101" s="90">
        <v>0.54403060000000003</v>
      </c>
      <c r="E101" s="90">
        <v>0.82862609999999992</v>
      </c>
      <c r="F101" s="81"/>
      <c r="G101" s="87"/>
    </row>
    <row r="102" spans="1:7" x14ac:dyDescent="0.25">
      <c r="A102" s="86">
        <v>39157</v>
      </c>
      <c r="B102" s="90">
        <v>0.66404600000000003</v>
      </c>
      <c r="C102" s="90">
        <v>0.40387590000000001</v>
      </c>
      <c r="D102" s="90">
        <v>0.46640939999999997</v>
      </c>
      <c r="E102" s="90">
        <v>0.5643939</v>
      </c>
      <c r="F102" s="81"/>
      <c r="G102" s="87"/>
    </row>
    <row r="103" spans="1:7" x14ac:dyDescent="0.25">
      <c r="A103" s="86">
        <v>39164</v>
      </c>
      <c r="B103" s="90">
        <v>0.3765733</v>
      </c>
      <c r="C103" s="90">
        <v>0.3280498</v>
      </c>
      <c r="D103" s="90">
        <v>0.29889199999999999</v>
      </c>
      <c r="E103" s="90">
        <v>0.39241280000000001</v>
      </c>
      <c r="F103" s="81"/>
      <c r="G103" s="87"/>
    </row>
    <row r="104" spans="1:7" x14ac:dyDescent="0.25">
      <c r="A104" s="86">
        <v>39171</v>
      </c>
      <c r="B104" s="90">
        <v>0.34524709999999997</v>
      </c>
      <c r="C104" s="90">
        <v>0.39911269999999999</v>
      </c>
      <c r="D104" s="90">
        <v>0.47071609999999997</v>
      </c>
      <c r="E104" s="90">
        <v>0.36725649999999999</v>
      </c>
      <c r="F104" s="81"/>
      <c r="G104" s="87"/>
    </row>
    <row r="105" spans="1:7" x14ac:dyDescent="0.25">
      <c r="A105" s="86">
        <v>39178</v>
      </c>
      <c r="B105" s="90">
        <v>0.4150682</v>
      </c>
      <c r="C105" s="90">
        <v>0.49825130000000001</v>
      </c>
      <c r="D105" s="90">
        <v>0.5851729</v>
      </c>
      <c r="E105" s="90">
        <v>0.55492579999999991</v>
      </c>
      <c r="F105" s="81"/>
      <c r="G105" s="87"/>
    </row>
    <row r="106" spans="1:7" x14ac:dyDescent="0.25">
      <c r="A106" s="86">
        <v>39185</v>
      </c>
      <c r="B106" s="90">
        <v>0.36447960000000001</v>
      </c>
      <c r="C106" s="90">
        <v>0.3557073</v>
      </c>
      <c r="D106" s="90">
        <v>0.38954089999999997</v>
      </c>
      <c r="E106" s="90">
        <v>0.38576729999999998</v>
      </c>
      <c r="F106" s="81"/>
      <c r="G106" s="87"/>
    </row>
    <row r="107" spans="1:7" x14ac:dyDescent="0.25">
      <c r="A107" s="86">
        <v>39192</v>
      </c>
      <c r="B107" s="90">
        <v>0.4514338</v>
      </c>
      <c r="C107" s="90">
        <v>0.30704100000000001</v>
      </c>
      <c r="D107" s="90">
        <v>0.3054326</v>
      </c>
      <c r="E107" s="90">
        <v>0.31979999999999997</v>
      </c>
      <c r="F107" s="81"/>
      <c r="G107" s="87"/>
    </row>
    <row r="108" spans="1:7" x14ac:dyDescent="0.25">
      <c r="A108" s="86">
        <v>39199</v>
      </c>
      <c r="B108" s="90">
        <v>0.53691460000000002</v>
      </c>
      <c r="C108" s="90">
        <v>0.43598969999999998</v>
      </c>
      <c r="D108" s="90">
        <v>0.52720800000000001</v>
      </c>
      <c r="E108" s="90">
        <v>0.68243819999999999</v>
      </c>
      <c r="F108" s="81"/>
      <c r="G108" s="87"/>
    </row>
    <row r="109" spans="1:7" x14ac:dyDescent="0.25">
      <c r="A109" s="86">
        <v>39206</v>
      </c>
      <c r="B109" s="90">
        <v>0.33006620000000003</v>
      </c>
      <c r="C109" s="90">
        <v>0.36938719999999997</v>
      </c>
      <c r="D109" s="90">
        <v>0.32786759999999998</v>
      </c>
      <c r="E109" s="90">
        <v>0.49439740000000004</v>
      </c>
      <c r="F109" s="81"/>
      <c r="G109" s="87"/>
    </row>
    <row r="110" spans="1:7" x14ac:dyDescent="0.25">
      <c r="A110" s="86">
        <v>39213</v>
      </c>
      <c r="B110" s="90">
        <v>0.39863720000000002</v>
      </c>
      <c r="C110" s="90">
        <v>0.30078240000000001</v>
      </c>
      <c r="D110" s="90">
        <v>0.27243240000000002</v>
      </c>
      <c r="E110" s="90">
        <v>0.38324650000000005</v>
      </c>
      <c r="F110" s="81"/>
      <c r="G110" s="87"/>
    </row>
    <row r="111" spans="1:7" x14ac:dyDescent="0.25">
      <c r="A111" s="86">
        <v>39220</v>
      </c>
      <c r="B111" s="90">
        <v>0.34262110000000001</v>
      </c>
      <c r="C111" s="90">
        <v>0.34434819999999999</v>
      </c>
      <c r="D111" s="90">
        <v>0.38916279999999998</v>
      </c>
      <c r="E111" s="90">
        <v>0.51254350000000004</v>
      </c>
      <c r="F111" s="81"/>
      <c r="G111" s="87"/>
    </row>
    <row r="112" spans="1:7" x14ac:dyDescent="0.25">
      <c r="A112" s="86">
        <v>39227</v>
      </c>
      <c r="B112" s="90">
        <v>0.34102939999999998</v>
      </c>
      <c r="C112" s="90">
        <v>0.38334109999999999</v>
      </c>
      <c r="D112" s="90">
        <v>0.43663850000000004</v>
      </c>
      <c r="E112" s="90">
        <v>0.51977680000000004</v>
      </c>
      <c r="F112" s="81"/>
      <c r="G112" s="87"/>
    </row>
    <row r="113" spans="1:7" x14ac:dyDescent="0.25">
      <c r="A113" s="86">
        <v>39234</v>
      </c>
      <c r="B113" s="90">
        <v>0.47410150000000001</v>
      </c>
      <c r="C113" s="90">
        <v>0.3780792</v>
      </c>
      <c r="D113" s="90">
        <v>0.40231800000000001</v>
      </c>
      <c r="E113" s="90">
        <v>0.41884330000000003</v>
      </c>
      <c r="F113" s="81"/>
      <c r="G113" s="87"/>
    </row>
    <row r="114" spans="1:7" x14ac:dyDescent="0.25">
      <c r="A114" s="86">
        <v>39241</v>
      </c>
      <c r="B114" s="90">
        <v>0.40341459999999996</v>
      </c>
      <c r="C114" s="90">
        <v>0.31603579999999998</v>
      </c>
      <c r="D114" s="90">
        <v>0.3353835</v>
      </c>
      <c r="E114" s="90">
        <v>0.39727679999999999</v>
      </c>
      <c r="F114" s="81"/>
      <c r="G114" s="87"/>
    </row>
    <row r="115" spans="1:7" x14ac:dyDescent="0.25">
      <c r="A115" s="86">
        <v>39248</v>
      </c>
      <c r="B115" s="90">
        <v>0.30128939999999999</v>
      </c>
      <c r="C115" s="90">
        <v>0.22877530000000001</v>
      </c>
      <c r="D115" s="90">
        <v>0.3712703</v>
      </c>
      <c r="E115" s="90">
        <v>0.29160399999999997</v>
      </c>
      <c r="F115" s="81"/>
      <c r="G115" s="87"/>
    </row>
    <row r="116" spans="1:7" x14ac:dyDescent="0.25">
      <c r="A116" s="86">
        <v>39255</v>
      </c>
      <c r="B116" s="90">
        <v>0.42857119999999999</v>
      </c>
      <c r="C116" s="90">
        <v>0.3339684</v>
      </c>
      <c r="D116" s="90">
        <v>0.57511669999999993</v>
      </c>
      <c r="E116" s="90">
        <v>0.36544669999999996</v>
      </c>
      <c r="F116" s="81"/>
      <c r="G116" s="87"/>
    </row>
    <row r="117" spans="1:7" x14ac:dyDescent="0.25">
      <c r="A117" s="86">
        <v>39262</v>
      </c>
      <c r="B117" s="90">
        <v>0.50947320000000007</v>
      </c>
      <c r="C117" s="90">
        <v>0.43706320000000004</v>
      </c>
      <c r="D117" s="90">
        <v>0.71854659999999992</v>
      </c>
      <c r="E117" s="90">
        <v>0.30724649999999998</v>
      </c>
      <c r="F117" s="81"/>
      <c r="G117" s="87"/>
    </row>
    <row r="118" spans="1:7" x14ac:dyDescent="0.25">
      <c r="A118" s="86">
        <v>39269</v>
      </c>
      <c r="B118" s="90">
        <v>0.46142320000000003</v>
      </c>
      <c r="C118" s="90">
        <v>0.43436849999999999</v>
      </c>
      <c r="D118" s="90">
        <v>0.55003730000000006</v>
      </c>
      <c r="E118" s="90">
        <v>0.23795359999999999</v>
      </c>
      <c r="F118" s="81"/>
      <c r="G118" s="87"/>
    </row>
    <row r="119" spans="1:7" x14ac:dyDescent="0.25">
      <c r="A119" s="86">
        <v>39276</v>
      </c>
      <c r="B119" s="90">
        <v>0.3783087</v>
      </c>
      <c r="C119" s="90">
        <v>0.28961049999999999</v>
      </c>
      <c r="D119" s="90">
        <v>0.52061999999999997</v>
      </c>
      <c r="E119" s="90">
        <v>0.34877849999999999</v>
      </c>
      <c r="F119" s="81"/>
      <c r="G119" s="87"/>
    </row>
    <row r="120" spans="1:7" x14ac:dyDescent="0.25">
      <c r="A120" s="86">
        <v>39283</v>
      </c>
      <c r="B120" s="90">
        <v>0.31655349999999999</v>
      </c>
      <c r="C120" s="90">
        <v>0.3701198</v>
      </c>
      <c r="D120" s="90">
        <v>0.48970219999999998</v>
      </c>
      <c r="E120" s="90">
        <v>0.3052031</v>
      </c>
      <c r="F120" s="81"/>
      <c r="G120" s="87"/>
    </row>
    <row r="121" spans="1:7" x14ac:dyDescent="0.25">
      <c r="A121" s="86">
        <v>39290</v>
      </c>
      <c r="B121" s="90">
        <v>0.48156569999999999</v>
      </c>
      <c r="C121" s="90">
        <v>0.50283319999999998</v>
      </c>
      <c r="D121" s="90">
        <v>0.70317779999999996</v>
      </c>
      <c r="E121" s="90">
        <v>0.26901140000000001</v>
      </c>
      <c r="F121" s="81"/>
      <c r="G121" s="87"/>
    </row>
    <row r="122" spans="1:7" x14ac:dyDescent="0.25">
      <c r="A122" s="86">
        <v>39297</v>
      </c>
      <c r="B122" s="90">
        <v>0.31895840000000003</v>
      </c>
      <c r="C122" s="90">
        <v>0.32771250000000002</v>
      </c>
      <c r="D122" s="90">
        <v>0.31022169999999999</v>
      </c>
      <c r="E122" s="90">
        <v>0.28173520000000002</v>
      </c>
      <c r="F122" s="81"/>
      <c r="G122" s="87"/>
    </row>
    <row r="123" spans="1:7" x14ac:dyDescent="0.25">
      <c r="A123" s="86">
        <v>39304</v>
      </c>
      <c r="B123" s="90">
        <v>0.49180950000000001</v>
      </c>
      <c r="C123" s="90">
        <v>0.2179179</v>
      </c>
      <c r="D123" s="90">
        <v>0.34255340000000001</v>
      </c>
      <c r="E123" s="90">
        <v>0.24456450000000002</v>
      </c>
      <c r="F123" s="81"/>
      <c r="G123" s="87"/>
    </row>
    <row r="124" spans="1:7" x14ac:dyDescent="0.25">
      <c r="A124" s="86">
        <v>39311</v>
      </c>
      <c r="B124" s="90">
        <v>0.32025180000000003</v>
      </c>
      <c r="C124" s="90">
        <v>0.29093059999999998</v>
      </c>
      <c r="D124" s="90">
        <v>0.34897320000000004</v>
      </c>
      <c r="E124" s="90">
        <v>0.323125</v>
      </c>
      <c r="F124" s="81"/>
      <c r="G124" s="87"/>
    </row>
    <row r="125" spans="1:7" x14ac:dyDescent="0.25">
      <c r="A125" s="86">
        <v>39318</v>
      </c>
      <c r="B125" s="90">
        <v>0.3786156</v>
      </c>
      <c r="C125" s="90">
        <v>0.37039149999999998</v>
      </c>
      <c r="D125" s="90">
        <v>0.42370619999999998</v>
      </c>
      <c r="E125" s="90">
        <v>0.3568365</v>
      </c>
      <c r="F125" s="81"/>
      <c r="G125" s="87"/>
    </row>
    <row r="126" spans="1:7" x14ac:dyDescent="0.25">
      <c r="A126" s="86">
        <v>39325</v>
      </c>
      <c r="B126" s="90">
        <v>0.32516699999999998</v>
      </c>
      <c r="C126" s="90">
        <v>0.23934339999999998</v>
      </c>
      <c r="D126" s="90">
        <v>0.34059680000000003</v>
      </c>
      <c r="E126" s="90">
        <v>0.1844549</v>
      </c>
      <c r="F126" s="81"/>
      <c r="G126" s="87"/>
    </row>
    <row r="127" spans="1:7" x14ac:dyDescent="0.25">
      <c r="A127" s="86">
        <v>39332</v>
      </c>
      <c r="B127" s="90">
        <v>0.52951890000000001</v>
      </c>
      <c r="C127" s="90">
        <v>0.37364520000000001</v>
      </c>
      <c r="D127" s="90">
        <v>0.52633459999999999</v>
      </c>
      <c r="E127" s="90">
        <v>0.40090009999999998</v>
      </c>
      <c r="F127" s="81"/>
      <c r="G127" s="87"/>
    </row>
    <row r="128" spans="1:7" x14ac:dyDescent="0.25">
      <c r="A128" s="86">
        <v>39339</v>
      </c>
      <c r="B128" s="90">
        <v>0.68662509999999999</v>
      </c>
      <c r="C128" s="90">
        <v>0.55410950000000003</v>
      </c>
      <c r="D128" s="90">
        <v>0.78258179999999999</v>
      </c>
      <c r="E128" s="90">
        <v>0.55277870000000007</v>
      </c>
      <c r="F128" s="81"/>
      <c r="G128" s="87"/>
    </row>
    <row r="129" spans="1:7" x14ac:dyDescent="0.25">
      <c r="A129" s="86">
        <v>39346</v>
      </c>
      <c r="B129" s="90">
        <v>0.49319930000000001</v>
      </c>
      <c r="C129" s="90">
        <v>0.40935280000000002</v>
      </c>
      <c r="D129" s="90">
        <v>0.43179000000000006</v>
      </c>
      <c r="E129" s="90">
        <v>0.4836432</v>
      </c>
      <c r="F129" s="81"/>
      <c r="G129" s="87"/>
    </row>
    <row r="130" spans="1:7" x14ac:dyDescent="0.25">
      <c r="A130" s="86">
        <v>39353</v>
      </c>
      <c r="B130" s="90">
        <v>0.49812459999999997</v>
      </c>
      <c r="C130" s="90">
        <v>0.37115140000000002</v>
      </c>
      <c r="D130" s="90">
        <v>0.56749660000000002</v>
      </c>
      <c r="E130" s="90">
        <v>0.34251910000000002</v>
      </c>
      <c r="F130" s="81"/>
      <c r="G130" s="87"/>
    </row>
    <row r="131" spans="1:7" x14ac:dyDescent="0.25">
      <c r="A131" s="86">
        <v>39360</v>
      </c>
      <c r="B131" s="90">
        <v>0.44345050000000003</v>
      </c>
      <c r="C131" s="90">
        <v>0.48805360000000003</v>
      </c>
      <c r="D131" s="90">
        <v>0.67468759999999994</v>
      </c>
      <c r="E131" s="90">
        <v>0.42673019999999995</v>
      </c>
      <c r="F131" s="81"/>
      <c r="G131" s="87"/>
    </row>
    <row r="132" spans="1:7" x14ac:dyDescent="0.25">
      <c r="A132" s="86">
        <v>39367</v>
      </c>
      <c r="B132" s="90">
        <v>0.47597220000000001</v>
      </c>
      <c r="C132" s="90">
        <v>0.4227725</v>
      </c>
      <c r="D132" s="90">
        <v>0.47462069999999995</v>
      </c>
      <c r="E132" s="90">
        <v>0.45748179999999994</v>
      </c>
      <c r="F132" s="81"/>
      <c r="G132" s="87"/>
    </row>
    <row r="133" spans="1:7" x14ac:dyDescent="0.25">
      <c r="A133" s="86">
        <v>39374</v>
      </c>
      <c r="B133" s="90">
        <v>0.54358790000000001</v>
      </c>
      <c r="C133" s="90">
        <v>0.30988199999999999</v>
      </c>
      <c r="D133" s="90">
        <v>0.41046640000000001</v>
      </c>
      <c r="E133" s="90">
        <v>0.31533310000000003</v>
      </c>
      <c r="F133" s="81"/>
      <c r="G133" s="87"/>
    </row>
    <row r="134" spans="1:7" x14ac:dyDescent="0.25">
      <c r="A134" s="86">
        <v>39381</v>
      </c>
      <c r="B134" s="90">
        <v>0.52300330000000006</v>
      </c>
      <c r="C134" s="90">
        <v>0.29771590000000003</v>
      </c>
      <c r="D134" s="90">
        <v>0.41235079999999996</v>
      </c>
      <c r="E134" s="90">
        <v>0.27313019999999999</v>
      </c>
      <c r="F134" s="81"/>
      <c r="G134" s="87"/>
    </row>
    <row r="135" spans="1:7" x14ac:dyDescent="0.25">
      <c r="A135" s="86">
        <v>39388</v>
      </c>
      <c r="B135" s="90">
        <v>0.40193030000000002</v>
      </c>
      <c r="C135" s="90">
        <v>0.26830900000000002</v>
      </c>
      <c r="D135" s="90">
        <v>0.36000979999999999</v>
      </c>
      <c r="E135" s="90">
        <v>0.22123820000000002</v>
      </c>
      <c r="F135" s="81"/>
      <c r="G135" s="87"/>
    </row>
    <row r="136" spans="1:7" x14ac:dyDescent="0.25">
      <c r="A136" s="86">
        <v>39395</v>
      </c>
      <c r="B136" s="90">
        <v>0.30203230000000003</v>
      </c>
      <c r="C136" s="90">
        <v>0.29167680000000001</v>
      </c>
      <c r="D136" s="90">
        <v>0.32808730000000003</v>
      </c>
      <c r="E136" s="90">
        <v>0.27173959999999997</v>
      </c>
      <c r="F136" s="81"/>
      <c r="G136" s="87"/>
    </row>
    <row r="137" spans="1:7" x14ac:dyDescent="0.25">
      <c r="A137" s="86">
        <v>39402</v>
      </c>
      <c r="B137" s="90">
        <v>0.32159219999999999</v>
      </c>
      <c r="C137" s="90">
        <v>0.3114672</v>
      </c>
      <c r="D137" s="90">
        <v>0.34175939999999999</v>
      </c>
      <c r="E137" s="90">
        <v>0.22389290000000001</v>
      </c>
      <c r="F137" s="81"/>
      <c r="G137" s="87"/>
    </row>
    <row r="138" spans="1:7" x14ac:dyDescent="0.25">
      <c r="A138" s="86">
        <v>39409</v>
      </c>
      <c r="B138" s="90">
        <v>0.41837159999999995</v>
      </c>
      <c r="C138" s="90">
        <v>0.3685775</v>
      </c>
      <c r="D138" s="90">
        <v>0.43721000000000004</v>
      </c>
      <c r="E138" s="90">
        <v>0.40151690000000001</v>
      </c>
      <c r="F138" s="81"/>
      <c r="G138" s="87"/>
    </row>
    <row r="139" spans="1:7" x14ac:dyDescent="0.25">
      <c r="A139" s="86">
        <v>39416</v>
      </c>
      <c r="B139" s="90">
        <v>0.40325850000000002</v>
      </c>
      <c r="C139" s="90">
        <v>0.40833819999999998</v>
      </c>
      <c r="D139" s="90">
        <v>0.49117609999999995</v>
      </c>
      <c r="E139" s="90">
        <v>0.49057839999999997</v>
      </c>
      <c r="F139" s="81"/>
      <c r="G139" s="87"/>
    </row>
    <row r="140" spans="1:7" x14ac:dyDescent="0.25">
      <c r="A140" s="86">
        <v>39423</v>
      </c>
      <c r="B140" s="90">
        <v>0.37001129999999999</v>
      </c>
      <c r="C140" s="90">
        <v>0.28351300000000001</v>
      </c>
      <c r="D140" s="90">
        <v>0.36017290000000002</v>
      </c>
      <c r="E140" s="90">
        <v>0.27049069999999997</v>
      </c>
      <c r="F140" s="81"/>
      <c r="G140" s="87"/>
    </row>
    <row r="141" spans="1:7" x14ac:dyDescent="0.25">
      <c r="A141" s="86">
        <v>39430</v>
      </c>
      <c r="B141" s="90">
        <v>0.40047160000000004</v>
      </c>
      <c r="C141" s="90">
        <v>0.34773660000000001</v>
      </c>
      <c r="D141" s="90">
        <v>0.4370985</v>
      </c>
      <c r="E141" s="90">
        <v>0.35757100000000003</v>
      </c>
      <c r="F141" s="81"/>
      <c r="G141" s="87"/>
    </row>
    <row r="142" spans="1:7" x14ac:dyDescent="0.25">
      <c r="A142" s="86">
        <v>39437</v>
      </c>
      <c r="B142" s="90">
        <v>0.35552139999999999</v>
      </c>
      <c r="C142" s="90">
        <v>0.41792599999999996</v>
      </c>
      <c r="D142" s="90">
        <v>0.50062309999999999</v>
      </c>
      <c r="E142" s="90">
        <v>0.6118479</v>
      </c>
      <c r="F142" s="81"/>
      <c r="G142" s="87"/>
    </row>
    <row r="143" spans="1:7" x14ac:dyDescent="0.25">
      <c r="A143" s="86">
        <v>39444</v>
      </c>
      <c r="B143" s="90">
        <v>0.37255579999999999</v>
      </c>
      <c r="C143" s="90">
        <v>0.2646947</v>
      </c>
      <c r="D143" s="90">
        <v>0.39936559999999999</v>
      </c>
      <c r="E143" s="90">
        <v>0.40356439999999999</v>
      </c>
      <c r="F143" s="81"/>
      <c r="G143" s="87"/>
    </row>
    <row r="144" spans="1:7" x14ac:dyDescent="0.25">
      <c r="A144" s="86">
        <v>39451</v>
      </c>
      <c r="B144" s="90">
        <v>0.38603539999999997</v>
      </c>
      <c r="C144" s="90">
        <v>0.23439720000000003</v>
      </c>
      <c r="D144" s="90">
        <v>0.41234169999999998</v>
      </c>
      <c r="E144" s="90">
        <v>0.29111160000000003</v>
      </c>
      <c r="F144" s="81"/>
      <c r="G144" s="87"/>
    </row>
    <row r="145" spans="1:7" x14ac:dyDescent="0.25">
      <c r="A145" s="86">
        <v>39458</v>
      </c>
      <c r="B145" s="90">
        <v>0.28670869999999998</v>
      </c>
      <c r="C145" s="90">
        <v>0.24710589999999999</v>
      </c>
      <c r="D145" s="90">
        <v>0.33585979999999999</v>
      </c>
      <c r="E145" s="90">
        <v>0.3349723</v>
      </c>
      <c r="F145" s="81"/>
      <c r="G145" s="87"/>
    </row>
    <row r="146" spans="1:7" x14ac:dyDescent="0.25">
      <c r="A146" s="86">
        <v>39465</v>
      </c>
      <c r="B146" s="90">
        <v>0.28788740000000002</v>
      </c>
      <c r="C146" s="90">
        <v>0.2182693</v>
      </c>
      <c r="D146" s="90">
        <v>0.33809739999999999</v>
      </c>
      <c r="E146" s="90">
        <v>0.34211279999999999</v>
      </c>
      <c r="F146" s="81"/>
      <c r="G146" s="87"/>
    </row>
    <row r="147" spans="1:7" x14ac:dyDescent="0.25">
      <c r="A147" s="86">
        <v>39472</v>
      </c>
      <c r="B147" s="90">
        <v>0.4497584</v>
      </c>
      <c r="C147" s="90">
        <v>0.26647660000000001</v>
      </c>
      <c r="D147" s="90">
        <v>0.44939949999999995</v>
      </c>
      <c r="E147" s="90">
        <v>0.25591350000000002</v>
      </c>
      <c r="F147" s="81"/>
      <c r="G147" s="87"/>
    </row>
    <row r="148" spans="1:7" x14ac:dyDescent="0.25">
      <c r="A148" s="86">
        <v>39479</v>
      </c>
      <c r="B148" s="90">
        <v>0.4273824</v>
      </c>
      <c r="C148" s="90">
        <v>0.29582760000000002</v>
      </c>
      <c r="D148" s="90">
        <v>0.38719359999999997</v>
      </c>
      <c r="E148" s="90">
        <v>0.23168149999999998</v>
      </c>
      <c r="F148" s="81"/>
      <c r="G148" s="87"/>
    </row>
    <row r="149" spans="1:7" x14ac:dyDescent="0.25">
      <c r="A149" s="86">
        <v>39486</v>
      </c>
      <c r="B149" s="90">
        <v>0.40362239999999999</v>
      </c>
      <c r="C149" s="90">
        <v>0.29432170000000002</v>
      </c>
      <c r="D149" s="90">
        <v>0.30891170000000001</v>
      </c>
      <c r="E149" s="90">
        <v>0.34844599999999998</v>
      </c>
      <c r="F149" s="81"/>
      <c r="G149" s="87"/>
    </row>
    <row r="150" spans="1:7" x14ac:dyDescent="0.25">
      <c r="A150" s="86">
        <v>39493</v>
      </c>
      <c r="B150" s="90">
        <v>0.35790689999999997</v>
      </c>
      <c r="C150" s="90">
        <v>0.31989430000000002</v>
      </c>
      <c r="D150" s="90">
        <v>0.50903189999999998</v>
      </c>
      <c r="E150" s="90">
        <v>0.24544660000000001</v>
      </c>
      <c r="F150" s="81"/>
      <c r="G150" s="87"/>
    </row>
    <row r="151" spans="1:7" x14ac:dyDescent="0.25">
      <c r="A151" s="86">
        <v>39500</v>
      </c>
      <c r="B151" s="90">
        <v>0.50535830000000004</v>
      </c>
      <c r="C151" s="90">
        <v>0.35642439999999997</v>
      </c>
      <c r="D151" s="90">
        <v>0.59766510000000006</v>
      </c>
      <c r="E151" s="90">
        <v>0.24899800000000002</v>
      </c>
      <c r="F151" s="81"/>
      <c r="G151" s="87"/>
    </row>
    <row r="152" spans="1:7" x14ac:dyDescent="0.25">
      <c r="A152" s="86">
        <v>39507</v>
      </c>
      <c r="B152" s="90">
        <v>0.51111569999999995</v>
      </c>
      <c r="C152" s="90">
        <v>0.45765260000000002</v>
      </c>
      <c r="D152" s="90">
        <v>0.47920449999999998</v>
      </c>
      <c r="E152" s="90">
        <v>0.41971100000000006</v>
      </c>
      <c r="F152" s="81"/>
      <c r="G152" s="87"/>
    </row>
    <row r="153" spans="1:7" x14ac:dyDescent="0.25">
      <c r="A153" s="86">
        <v>39514</v>
      </c>
      <c r="B153" s="90">
        <v>0.46068610000000004</v>
      </c>
      <c r="C153" s="90">
        <v>0.36683839999999995</v>
      </c>
      <c r="D153" s="90">
        <v>0.42118</v>
      </c>
      <c r="E153" s="90">
        <v>0.35238750000000002</v>
      </c>
      <c r="F153" s="81"/>
      <c r="G153" s="87"/>
    </row>
    <row r="154" spans="1:7" x14ac:dyDescent="0.25">
      <c r="A154" s="86">
        <v>39521</v>
      </c>
      <c r="B154" s="90">
        <v>0.49584019999999995</v>
      </c>
      <c r="C154" s="90">
        <v>0.34603040000000002</v>
      </c>
      <c r="D154" s="90">
        <v>0.46358569999999999</v>
      </c>
      <c r="E154" s="90">
        <v>0.39762399999999998</v>
      </c>
      <c r="F154" s="81"/>
      <c r="G154" s="87"/>
    </row>
    <row r="155" spans="1:7" x14ac:dyDescent="0.25">
      <c r="A155" s="86">
        <v>39528</v>
      </c>
      <c r="B155" s="90">
        <v>0.49354320000000002</v>
      </c>
      <c r="C155" s="90">
        <v>0.446079</v>
      </c>
      <c r="D155" s="90">
        <v>0.58322750000000001</v>
      </c>
      <c r="E155" s="90">
        <v>0.5027355</v>
      </c>
      <c r="F155" s="81"/>
      <c r="G155" s="87"/>
    </row>
    <row r="156" spans="1:7" x14ac:dyDescent="0.25">
      <c r="A156" s="86">
        <v>39535</v>
      </c>
      <c r="B156" s="90">
        <v>0.3359915</v>
      </c>
      <c r="C156" s="90">
        <v>0.3814205</v>
      </c>
      <c r="D156" s="90">
        <v>0.33693909999999999</v>
      </c>
      <c r="E156" s="90">
        <v>0.39396320000000001</v>
      </c>
      <c r="F156" s="81"/>
      <c r="G156" s="87"/>
    </row>
    <row r="157" spans="1:7" x14ac:dyDescent="0.25">
      <c r="A157" s="86">
        <v>39542</v>
      </c>
      <c r="B157" s="90">
        <v>0.45425979999999999</v>
      </c>
      <c r="C157" s="90">
        <v>0.3492574</v>
      </c>
      <c r="D157" s="90">
        <v>0.35332210000000003</v>
      </c>
      <c r="E157" s="90">
        <v>0.3606318</v>
      </c>
      <c r="F157" s="81"/>
      <c r="G157" s="87"/>
    </row>
    <row r="158" spans="1:7" x14ac:dyDescent="0.25">
      <c r="A158" s="86">
        <v>39549</v>
      </c>
      <c r="B158" s="90">
        <v>0.45532070000000002</v>
      </c>
      <c r="C158" s="90">
        <v>0.44576829999999995</v>
      </c>
      <c r="D158" s="90">
        <v>0.54361840000000006</v>
      </c>
      <c r="E158" s="90">
        <v>0.40285540000000003</v>
      </c>
      <c r="F158" s="81"/>
      <c r="G158" s="87"/>
    </row>
    <row r="159" spans="1:7" x14ac:dyDescent="0.25">
      <c r="A159" s="86">
        <v>39556</v>
      </c>
      <c r="B159" s="90">
        <v>0.34822500000000001</v>
      </c>
      <c r="C159" s="90">
        <v>0.39439210000000002</v>
      </c>
      <c r="D159" s="90">
        <v>0.34645759999999998</v>
      </c>
      <c r="E159" s="90">
        <v>0.50690550000000001</v>
      </c>
      <c r="F159" s="81"/>
      <c r="G159" s="87"/>
    </row>
    <row r="160" spans="1:7" x14ac:dyDescent="0.25">
      <c r="A160" s="86">
        <v>39563</v>
      </c>
      <c r="B160" s="90">
        <v>0.40206749999999997</v>
      </c>
      <c r="C160" s="90">
        <v>0.34227620000000003</v>
      </c>
      <c r="D160" s="90">
        <v>0.35502600000000001</v>
      </c>
      <c r="E160" s="90">
        <v>0.39870569999999994</v>
      </c>
      <c r="F160" s="81"/>
      <c r="G160" s="87"/>
    </row>
    <row r="161" spans="1:7" x14ac:dyDescent="0.25">
      <c r="A161" s="86">
        <v>39570</v>
      </c>
      <c r="B161" s="90">
        <v>0.22950800000000002</v>
      </c>
      <c r="C161" s="90">
        <v>0.33756730000000001</v>
      </c>
      <c r="D161" s="90">
        <v>0.43101550000000005</v>
      </c>
      <c r="E161" s="90">
        <v>0.23540459999999999</v>
      </c>
      <c r="F161" s="81"/>
      <c r="G161" s="87"/>
    </row>
    <row r="162" spans="1:7" x14ac:dyDescent="0.25">
      <c r="A162" s="86">
        <v>39577</v>
      </c>
      <c r="B162" s="90">
        <v>0.31953950000000003</v>
      </c>
      <c r="C162" s="90">
        <v>0.32981389999999999</v>
      </c>
      <c r="D162" s="90">
        <v>0.3930535</v>
      </c>
      <c r="E162" s="90">
        <v>0.32467689999999999</v>
      </c>
      <c r="F162" s="81"/>
      <c r="G162" s="87"/>
    </row>
    <row r="163" spans="1:7" x14ac:dyDescent="0.25">
      <c r="A163" s="86">
        <v>39584</v>
      </c>
      <c r="B163" s="90">
        <v>0.47645120000000002</v>
      </c>
      <c r="C163" s="90">
        <v>0.38830520000000002</v>
      </c>
      <c r="D163" s="90">
        <v>0.50706070000000003</v>
      </c>
      <c r="E163" s="90">
        <v>0.42790099999999998</v>
      </c>
      <c r="F163" s="81"/>
      <c r="G163" s="87"/>
    </row>
    <row r="164" spans="1:7" x14ac:dyDescent="0.25">
      <c r="A164" s="86">
        <v>39591</v>
      </c>
      <c r="B164" s="90">
        <v>0.36466080000000001</v>
      </c>
      <c r="C164" s="90">
        <v>0.35796749999999999</v>
      </c>
      <c r="D164" s="90">
        <v>0.35435929999999999</v>
      </c>
      <c r="E164" s="90">
        <v>0.48406889999999997</v>
      </c>
      <c r="F164" s="81"/>
      <c r="G164" s="87"/>
    </row>
    <row r="165" spans="1:7" x14ac:dyDescent="0.25">
      <c r="A165" s="86">
        <v>39598</v>
      </c>
      <c r="B165" s="90">
        <v>0.33589800000000003</v>
      </c>
      <c r="C165" s="90">
        <v>0.21457249999999997</v>
      </c>
      <c r="D165" s="90">
        <v>0.33291969999999999</v>
      </c>
      <c r="E165" s="90">
        <v>0.33453319999999998</v>
      </c>
      <c r="F165" s="81"/>
      <c r="G165" s="87"/>
    </row>
    <row r="166" spans="1:7" x14ac:dyDescent="0.25">
      <c r="A166" s="86">
        <v>39605</v>
      </c>
      <c r="B166" s="90">
        <v>0.30205969999999999</v>
      </c>
      <c r="C166" s="90">
        <v>0.30787730000000002</v>
      </c>
      <c r="D166" s="90">
        <v>0.42499649999999994</v>
      </c>
      <c r="E166" s="90">
        <v>0.3281731</v>
      </c>
      <c r="F166" s="81"/>
      <c r="G166" s="87"/>
    </row>
    <row r="167" spans="1:7" x14ac:dyDescent="0.25">
      <c r="A167" s="86">
        <v>39612</v>
      </c>
      <c r="B167" s="90">
        <v>0.45210149999999999</v>
      </c>
      <c r="C167" s="90">
        <v>0.45950089999999999</v>
      </c>
      <c r="D167" s="90">
        <v>0.54733500000000002</v>
      </c>
      <c r="E167" s="90">
        <v>0.50173960000000006</v>
      </c>
      <c r="F167" s="81"/>
      <c r="G167" s="87"/>
    </row>
    <row r="168" spans="1:7" x14ac:dyDescent="0.25">
      <c r="A168" s="86">
        <v>39619</v>
      </c>
      <c r="B168" s="90">
        <v>0.48204609999999998</v>
      </c>
      <c r="C168" s="90">
        <v>0.43995869999999998</v>
      </c>
      <c r="D168" s="90">
        <v>0.4572986</v>
      </c>
      <c r="E168" s="90">
        <v>0.53713750000000005</v>
      </c>
      <c r="F168" s="81"/>
      <c r="G168" s="87"/>
    </row>
    <row r="169" spans="1:7" x14ac:dyDescent="0.25">
      <c r="A169" s="86">
        <v>39626</v>
      </c>
      <c r="B169" s="90">
        <v>0.47086209999999995</v>
      </c>
      <c r="C169" s="90">
        <v>0.30213089999999998</v>
      </c>
      <c r="D169" s="90">
        <v>0.41136729999999999</v>
      </c>
      <c r="E169" s="90">
        <v>0.32770889999999997</v>
      </c>
      <c r="F169" s="81"/>
      <c r="G169" s="87"/>
    </row>
    <row r="170" spans="1:7" x14ac:dyDescent="0.25">
      <c r="A170" s="86">
        <v>39633</v>
      </c>
      <c r="B170" s="90">
        <v>0.57759129999999992</v>
      </c>
      <c r="C170" s="90">
        <v>0.38044689999999998</v>
      </c>
      <c r="D170" s="90">
        <v>0.52040909999999996</v>
      </c>
      <c r="E170" s="90">
        <v>0.51179240000000004</v>
      </c>
      <c r="F170" s="81"/>
      <c r="G170" s="87"/>
    </row>
    <row r="171" spans="1:7" x14ac:dyDescent="0.25">
      <c r="A171" s="86">
        <v>39640</v>
      </c>
      <c r="B171" s="90">
        <v>0.70751470000000005</v>
      </c>
      <c r="C171" s="90">
        <v>0.7420004</v>
      </c>
      <c r="D171" s="90">
        <v>0.90969359999999999</v>
      </c>
      <c r="E171" s="90">
        <v>1.1998141</v>
      </c>
      <c r="F171" s="81"/>
      <c r="G171" s="87"/>
    </row>
    <row r="172" spans="1:7" x14ac:dyDescent="0.25">
      <c r="A172" s="86">
        <v>39647</v>
      </c>
      <c r="B172" s="90">
        <v>0.34362400000000004</v>
      </c>
      <c r="C172" s="90">
        <v>0.44527129999999998</v>
      </c>
      <c r="D172" s="90">
        <v>0.3818646</v>
      </c>
      <c r="E172" s="90">
        <v>0.37038349999999998</v>
      </c>
      <c r="F172" s="81"/>
      <c r="G172" s="87"/>
    </row>
    <row r="173" spans="1:7" x14ac:dyDescent="0.25">
      <c r="A173" s="86">
        <v>39654</v>
      </c>
      <c r="B173" s="90">
        <v>0.41931090000000004</v>
      </c>
      <c r="C173" s="90">
        <v>0.24088609999999999</v>
      </c>
      <c r="D173" s="90">
        <v>0.29084330000000003</v>
      </c>
      <c r="E173" s="90">
        <v>0.56983130000000004</v>
      </c>
      <c r="F173" s="81"/>
      <c r="G173" s="87"/>
    </row>
    <row r="174" spans="1:7" x14ac:dyDescent="0.25">
      <c r="A174" s="86">
        <v>39661</v>
      </c>
      <c r="B174" s="90">
        <v>0.63584039999999997</v>
      </c>
      <c r="C174" s="90">
        <v>0.52530460000000001</v>
      </c>
      <c r="D174" s="90">
        <v>0.81879360000000001</v>
      </c>
      <c r="E174" s="90">
        <v>0.83711950000000002</v>
      </c>
      <c r="F174" s="81"/>
      <c r="G174" s="87"/>
    </row>
    <row r="175" spans="1:7" x14ac:dyDescent="0.25">
      <c r="A175" s="86">
        <v>39668</v>
      </c>
      <c r="B175" s="90">
        <v>0.28575829999999997</v>
      </c>
      <c r="C175" s="90">
        <v>0.48147180000000001</v>
      </c>
      <c r="D175" s="90">
        <v>0.41908880000000004</v>
      </c>
      <c r="E175" s="90">
        <v>0.74403560000000002</v>
      </c>
      <c r="F175" s="81"/>
      <c r="G175" s="87"/>
    </row>
    <row r="176" spans="1:7" x14ac:dyDescent="0.25">
      <c r="A176" s="86">
        <v>39675</v>
      </c>
      <c r="B176" s="90">
        <v>0.59778520000000002</v>
      </c>
      <c r="C176" s="90">
        <v>0.24748399999999998</v>
      </c>
      <c r="D176" s="90">
        <v>0.29638789999999998</v>
      </c>
      <c r="E176" s="90">
        <v>0.55377660000000006</v>
      </c>
      <c r="F176" s="81"/>
      <c r="G176" s="87"/>
    </row>
    <row r="177" spans="1:7" x14ac:dyDescent="0.25">
      <c r="A177" s="86">
        <v>39682</v>
      </c>
      <c r="B177" s="90">
        <v>0.26056360000000001</v>
      </c>
      <c r="C177" s="90">
        <v>0.21296700000000002</v>
      </c>
      <c r="D177" s="90">
        <v>0.37090919999999999</v>
      </c>
      <c r="E177" s="90">
        <v>0.59735320000000003</v>
      </c>
      <c r="F177" s="81"/>
      <c r="G177" s="87"/>
    </row>
    <row r="178" spans="1:7" x14ac:dyDescent="0.25">
      <c r="A178" s="86">
        <v>39689</v>
      </c>
      <c r="B178" s="90">
        <v>0.35106149999999997</v>
      </c>
      <c r="C178" s="90">
        <v>0.29675080000000004</v>
      </c>
      <c r="D178" s="90">
        <v>0.4638563</v>
      </c>
      <c r="E178" s="90">
        <v>0.69420910000000002</v>
      </c>
      <c r="F178" s="81"/>
      <c r="G178" s="87"/>
    </row>
    <row r="179" spans="1:7" x14ac:dyDescent="0.25">
      <c r="A179" s="86">
        <v>39696</v>
      </c>
      <c r="B179" s="90">
        <v>0.30318719999999999</v>
      </c>
      <c r="C179" s="90">
        <v>0.31091360000000001</v>
      </c>
      <c r="D179" s="90">
        <v>0.37296289999999999</v>
      </c>
      <c r="E179" s="90">
        <v>0.59086929999999993</v>
      </c>
      <c r="F179" s="81"/>
      <c r="G179" s="87"/>
    </row>
    <row r="180" spans="1:7" x14ac:dyDescent="0.25">
      <c r="A180" s="86">
        <v>39703</v>
      </c>
      <c r="B180" s="90">
        <v>0.3555294</v>
      </c>
      <c r="C180" s="90">
        <v>0.25399440000000001</v>
      </c>
      <c r="D180" s="90">
        <v>0.48916819999999994</v>
      </c>
      <c r="E180" s="90">
        <v>0.52460370000000001</v>
      </c>
      <c r="F180" s="81"/>
      <c r="G180" s="87"/>
    </row>
    <row r="181" spans="1:7" x14ac:dyDescent="0.25">
      <c r="A181" s="86">
        <v>39710</v>
      </c>
      <c r="B181" s="90">
        <v>0.37434310000000004</v>
      </c>
      <c r="C181" s="90">
        <v>0.34785900000000003</v>
      </c>
      <c r="D181" s="90">
        <v>0.60354600000000003</v>
      </c>
      <c r="E181" s="90">
        <v>1.1907700000000001</v>
      </c>
      <c r="F181" s="81"/>
      <c r="G181" s="87"/>
    </row>
    <row r="182" spans="1:7" x14ac:dyDescent="0.25">
      <c r="A182" s="86">
        <v>39717</v>
      </c>
      <c r="B182" s="90">
        <v>0.74974099999999999</v>
      </c>
      <c r="C182" s="90">
        <v>0.42826629999999999</v>
      </c>
      <c r="D182" s="90">
        <v>0.89790259999999988</v>
      </c>
      <c r="E182" s="90">
        <v>0.48620970000000002</v>
      </c>
      <c r="F182" s="81"/>
      <c r="G182" s="87"/>
    </row>
    <row r="183" spans="1:7" x14ac:dyDescent="0.25">
      <c r="A183" s="86">
        <v>39724</v>
      </c>
      <c r="B183" s="90">
        <v>0.68175149999999995</v>
      </c>
      <c r="C183" s="90">
        <v>0.70026769999999994</v>
      </c>
      <c r="D183" s="90">
        <v>0.88029590000000013</v>
      </c>
      <c r="E183" s="90">
        <v>1.1952117</v>
      </c>
      <c r="F183" s="81"/>
      <c r="G183" s="87"/>
    </row>
    <row r="184" spans="1:7" x14ac:dyDescent="0.25">
      <c r="A184" s="86">
        <v>39731</v>
      </c>
      <c r="B184" s="90">
        <v>0.63626280000000002</v>
      </c>
      <c r="C184" s="90">
        <v>0.37733549999999999</v>
      </c>
      <c r="D184" s="90">
        <v>0.78667049999999994</v>
      </c>
      <c r="E184" s="90">
        <v>0.73780590000000001</v>
      </c>
      <c r="F184" s="81"/>
      <c r="G184" s="87"/>
    </row>
    <row r="185" spans="1:7" x14ac:dyDescent="0.25">
      <c r="A185" s="86">
        <v>39738</v>
      </c>
      <c r="B185" s="90">
        <v>0.89098519999999992</v>
      </c>
      <c r="C185" s="90">
        <v>0.58073419999999998</v>
      </c>
      <c r="D185" s="90">
        <v>0.91570770000000001</v>
      </c>
      <c r="E185" s="90">
        <v>0.62796249999999998</v>
      </c>
      <c r="F185" s="81"/>
      <c r="G185" s="87"/>
    </row>
    <row r="186" spans="1:7" x14ac:dyDescent="0.25">
      <c r="A186" s="86">
        <v>39745</v>
      </c>
      <c r="B186" s="90">
        <v>1.6387820000000002</v>
      </c>
      <c r="C186" s="90">
        <v>1.2538765999999999</v>
      </c>
      <c r="D186" s="90">
        <v>2.0469575999999998</v>
      </c>
      <c r="E186" s="90">
        <v>4.5515486000000003</v>
      </c>
      <c r="F186" s="81"/>
      <c r="G186" s="87"/>
    </row>
    <row r="187" spans="1:7" x14ac:dyDescent="0.25">
      <c r="A187" s="86">
        <v>39752</v>
      </c>
      <c r="B187" s="90">
        <v>0.63565779999999994</v>
      </c>
      <c r="C187" s="90">
        <v>0.82213649999999994</v>
      </c>
      <c r="D187" s="90">
        <v>0.50144319999999998</v>
      </c>
      <c r="E187" s="90">
        <v>1.7803150999999999</v>
      </c>
      <c r="F187" s="81"/>
      <c r="G187" s="87"/>
    </row>
    <row r="188" spans="1:7" x14ac:dyDescent="0.25">
      <c r="A188" s="86">
        <v>39759</v>
      </c>
      <c r="B188" s="90">
        <v>1.0649888000000001</v>
      </c>
      <c r="C188" s="90">
        <v>0.54353260000000003</v>
      </c>
      <c r="D188" s="90">
        <v>0.70671669999999998</v>
      </c>
      <c r="E188" s="90">
        <v>1.7494936999999999</v>
      </c>
      <c r="F188" s="81"/>
      <c r="G188" s="87"/>
    </row>
    <row r="189" spans="1:7" x14ac:dyDescent="0.25">
      <c r="A189" s="86">
        <v>39766</v>
      </c>
      <c r="B189" s="90">
        <v>0.88190270000000004</v>
      </c>
      <c r="C189" s="90">
        <v>0.86883429999999995</v>
      </c>
      <c r="D189" s="90">
        <v>1.3900736</v>
      </c>
      <c r="E189" s="90">
        <v>2.8458708000000001</v>
      </c>
      <c r="F189" s="81"/>
      <c r="G189" s="87"/>
    </row>
    <row r="190" spans="1:7" x14ac:dyDescent="0.25">
      <c r="A190" s="86">
        <v>39773</v>
      </c>
      <c r="B190" s="90">
        <v>0.86410529999999997</v>
      </c>
      <c r="C190" s="90">
        <v>0.95692199999999994</v>
      </c>
      <c r="D190" s="90">
        <v>0.74294850000000001</v>
      </c>
      <c r="E190" s="90">
        <v>2.0829136000000004</v>
      </c>
      <c r="F190" s="81"/>
      <c r="G190" s="87"/>
    </row>
    <row r="191" spans="1:7" x14ac:dyDescent="0.25">
      <c r="A191" s="86">
        <v>39780</v>
      </c>
      <c r="B191" s="90">
        <v>1.0549660000000001</v>
      </c>
      <c r="C191" s="90">
        <v>0.63237429999999994</v>
      </c>
      <c r="D191" s="90">
        <v>0.47377910000000001</v>
      </c>
      <c r="E191" s="90">
        <v>1.5642613000000001</v>
      </c>
      <c r="F191" s="81"/>
      <c r="G191" s="87"/>
    </row>
    <row r="192" spans="1:7" x14ac:dyDescent="0.25">
      <c r="A192" s="86">
        <v>39787</v>
      </c>
      <c r="B192" s="90">
        <v>0.64611609999999997</v>
      </c>
      <c r="C192" s="90">
        <v>0.29030480000000003</v>
      </c>
      <c r="D192" s="90">
        <v>0.39772740000000001</v>
      </c>
      <c r="E192" s="90">
        <v>0.73261790000000004</v>
      </c>
      <c r="F192" s="81"/>
      <c r="G192" s="87"/>
    </row>
    <row r="193" spans="1:7" x14ac:dyDescent="0.25">
      <c r="A193" s="86">
        <v>39794</v>
      </c>
      <c r="B193" s="90">
        <v>0.594746</v>
      </c>
      <c r="C193" s="90">
        <v>0.47524189999999999</v>
      </c>
      <c r="D193" s="90">
        <v>0.58204770000000006</v>
      </c>
      <c r="E193" s="90">
        <v>0.44284129999999999</v>
      </c>
      <c r="F193" s="81"/>
      <c r="G193" s="87"/>
    </row>
    <row r="194" spans="1:7" x14ac:dyDescent="0.25">
      <c r="A194" s="86">
        <v>39801</v>
      </c>
      <c r="B194" s="90">
        <v>0.35292370000000001</v>
      </c>
      <c r="C194" s="90">
        <v>0.56152019999999991</v>
      </c>
      <c r="D194" s="90">
        <v>0.46550449999999999</v>
      </c>
      <c r="E194" s="90">
        <v>0.40858459999999996</v>
      </c>
      <c r="F194" s="81"/>
      <c r="G194" s="87"/>
    </row>
    <row r="195" spans="1:7" x14ac:dyDescent="0.25">
      <c r="A195" s="86">
        <v>39808</v>
      </c>
      <c r="B195" s="90">
        <v>0.43499840000000001</v>
      </c>
      <c r="C195" s="90">
        <v>0.3936384</v>
      </c>
      <c r="D195" s="90">
        <v>0.47877889999999995</v>
      </c>
      <c r="E195" s="90">
        <v>0.42370479999999999</v>
      </c>
      <c r="F195" s="81"/>
      <c r="G195" s="87"/>
    </row>
    <row r="196" spans="1:7" x14ac:dyDescent="0.25">
      <c r="A196" s="86">
        <v>39815</v>
      </c>
      <c r="B196" s="90">
        <v>0.31373809999999996</v>
      </c>
      <c r="C196" s="90">
        <v>0.41768910000000004</v>
      </c>
      <c r="D196" s="90">
        <v>0.32712829999999998</v>
      </c>
      <c r="E196" s="90">
        <v>0.48230679999999998</v>
      </c>
      <c r="F196" s="81"/>
      <c r="G196" s="87"/>
    </row>
    <row r="197" spans="1:7" x14ac:dyDescent="0.25">
      <c r="A197" s="86">
        <v>39822</v>
      </c>
      <c r="B197" s="90">
        <v>0.51637929999999999</v>
      </c>
      <c r="C197" s="90">
        <v>0.44811800000000002</v>
      </c>
      <c r="D197" s="90">
        <v>0.46309020000000001</v>
      </c>
      <c r="E197" s="90">
        <v>0.47216990000000003</v>
      </c>
      <c r="F197" s="81"/>
      <c r="G197" s="87"/>
    </row>
    <row r="198" spans="1:7" x14ac:dyDescent="0.25">
      <c r="A198" s="86">
        <v>39829</v>
      </c>
      <c r="B198" s="90">
        <v>0.53377620000000003</v>
      </c>
      <c r="C198" s="90">
        <v>0.43714699999999995</v>
      </c>
      <c r="D198" s="90">
        <v>0.51931640000000001</v>
      </c>
      <c r="E198" s="90">
        <v>0.62428859999999997</v>
      </c>
      <c r="F198" s="81"/>
      <c r="G198" s="87"/>
    </row>
    <row r="199" spans="1:7" x14ac:dyDescent="0.25">
      <c r="A199" s="86">
        <v>39836</v>
      </c>
      <c r="B199" s="90">
        <v>0.38784879999999999</v>
      </c>
      <c r="C199" s="90">
        <v>0.53665780000000007</v>
      </c>
      <c r="D199" s="90">
        <v>0.44991130000000001</v>
      </c>
      <c r="E199" s="90">
        <v>0.63570260000000001</v>
      </c>
      <c r="F199" s="81"/>
      <c r="G199" s="87"/>
    </row>
    <row r="200" spans="1:7" x14ac:dyDescent="0.25">
      <c r="A200" s="86">
        <v>39843</v>
      </c>
      <c r="B200" s="90">
        <v>0.30335449999999997</v>
      </c>
      <c r="C200" s="90">
        <v>0.36462920000000004</v>
      </c>
      <c r="D200" s="90">
        <v>0.34678300000000001</v>
      </c>
      <c r="E200" s="90">
        <v>0.40570529999999999</v>
      </c>
      <c r="F200" s="81"/>
      <c r="G200" s="87"/>
    </row>
    <row r="201" spans="1:7" x14ac:dyDescent="0.25">
      <c r="A201" s="86">
        <v>39850</v>
      </c>
      <c r="B201" s="90">
        <v>0.65915180000000007</v>
      </c>
      <c r="C201" s="90">
        <v>0.46227300000000004</v>
      </c>
      <c r="D201" s="90">
        <v>0.53492720000000005</v>
      </c>
      <c r="E201" s="90">
        <v>0.50972269999999997</v>
      </c>
      <c r="F201" s="81"/>
      <c r="G201" s="87"/>
    </row>
    <row r="202" spans="1:7" x14ac:dyDescent="0.25">
      <c r="A202" s="86">
        <v>39857</v>
      </c>
      <c r="B202" s="90">
        <v>0.51647050000000005</v>
      </c>
      <c r="C202" s="90">
        <v>0.74698530000000007</v>
      </c>
      <c r="D202" s="90">
        <v>0.68162049999999996</v>
      </c>
      <c r="E202" s="90">
        <v>1.0691957999999999</v>
      </c>
      <c r="F202" s="81"/>
      <c r="G202" s="87"/>
    </row>
    <row r="203" spans="1:7" x14ac:dyDescent="0.25">
      <c r="A203" s="86">
        <v>39864</v>
      </c>
      <c r="B203" s="90">
        <v>0.58180560000000003</v>
      </c>
      <c r="C203" s="90">
        <v>0.42648160000000002</v>
      </c>
      <c r="D203" s="90">
        <v>0.36022769999999998</v>
      </c>
      <c r="E203" s="90">
        <v>0.62076690000000001</v>
      </c>
      <c r="F203" s="81"/>
      <c r="G203" s="87"/>
    </row>
    <row r="204" spans="1:7" x14ac:dyDescent="0.25">
      <c r="A204" s="86">
        <v>39871</v>
      </c>
      <c r="B204" s="90">
        <v>0.54565639999999993</v>
      </c>
      <c r="C204" s="90">
        <v>0.56872770000000006</v>
      </c>
      <c r="D204" s="90">
        <v>0.56962469999999998</v>
      </c>
      <c r="E204" s="90">
        <v>0.68260019999999999</v>
      </c>
      <c r="F204" s="81"/>
      <c r="G204" s="87"/>
    </row>
    <row r="205" spans="1:7" x14ac:dyDescent="0.25">
      <c r="A205" s="86">
        <v>39878</v>
      </c>
      <c r="B205" s="90">
        <v>0.44300320000000004</v>
      </c>
      <c r="C205" s="90">
        <v>0.60870599999999997</v>
      </c>
      <c r="D205" s="90">
        <v>0.62456239999999996</v>
      </c>
      <c r="E205" s="90">
        <v>0.61165409999999998</v>
      </c>
      <c r="F205" s="81"/>
      <c r="G205" s="87"/>
    </row>
    <row r="206" spans="1:7" x14ac:dyDescent="0.25">
      <c r="A206" s="86">
        <v>39885</v>
      </c>
      <c r="B206" s="90">
        <v>0.36754499999999996</v>
      </c>
      <c r="C206" s="90">
        <v>0.44859540000000003</v>
      </c>
      <c r="D206" s="90">
        <v>0.29241430000000002</v>
      </c>
      <c r="E206" s="90">
        <v>0.50915789999999994</v>
      </c>
      <c r="F206" s="81"/>
      <c r="G206" s="87"/>
    </row>
    <row r="207" spans="1:7" x14ac:dyDescent="0.25">
      <c r="A207" s="86">
        <v>39892</v>
      </c>
      <c r="B207" s="90">
        <v>0.77457600000000004</v>
      </c>
      <c r="C207" s="90">
        <v>0.57240900000000006</v>
      </c>
      <c r="D207" s="90">
        <v>0.66325810000000007</v>
      </c>
      <c r="E207" s="90">
        <v>0.60888960000000003</v>
      </c>
      <c r="F207" s="81"/>
      <c r="G207" s="87"/>
    </row>
    <row r="208" spans="1:7" x14ac:dyDescent="0.25">
      <c r="A208" s="86">
        <v>39899</v>
      </c>
      <c r="B208" s="90">
        <v>0.52255440000000009</v>
      </c>
      <c r="C208" s="90">
        <v>0.62647249999999999</v>
      </c>
      <c r="D208" s="90">
        <v>0.52610129999999999</v>
      </c>
      <c r="E208" s="90">
        <v>0.73541469999999998</v>
      </c>
      <c r="F208" s="81"/>
      <c r="G208" s="87"/>
    </row>
    <row r="209" spans="1:7" x14ac:dyDescent="0.25">
      <c r="A209" s="86">
        <v>39906</v>
      </c>
      <c r="B209" s="90">
        <v>0.49696780000000002</v>
      </c>
      <c r="C209" s="90">
        <v>0.41295289999999996</v>
      </c>
      <c r="D209" s="90">
        <v>0.42667979999999994</v>
      </c>
      <c r="E209" s="90">
        <v>0.52871599999999996</v>
      </c>
      <c r="F209" s="81"/>
      <c r="G209" s="87"/>
    </row>
    <row r="210" spans="1:7" x14ac:dyDescent="0.25">
      <c r="A210" s="86">
        <v>39913</v>
      </c>
      <c r="B210" s="90">
        <v>0.3458908</v>
      </c>
      <c r="C210" s="90">
        <v>0.32547989999999999</v>
      </c>
      <c r="D210" s="90">
        <v>0.34436050000000001</v>
      </c>
      <c r="E210" s="90">
        <v>0.33052730000000002</v>
      </c>
      <c r="F210" s="81"/>
      <c r="G210" s="87"/>
    </row>
    <row r="211" spans="1:7" x14ac:dyDescent="0.25">
      <c r="A211" s="86">
        <v>39920</v>
      </c>
      <c r="B211" s="90">
        <v>0.41851780000000005</v>
      </c>
      <c r="C211" s="90">
        <v>0.52821770000000001</v>
      </c>
      <c r="D211" s="90">
        <v>0.52653020000000006</v>
      </c>
      <c r="E211" s="90">
        <v>0.64418810000000004</v>
      </c>
      <c r="F211" s="81"/>
      <c r="G211" s="87"/>
    </row>
    <row r="212" spans="1:7" x14ac:dyDescent="0.25">
      <c r="A212" s="86">
        <v>39927</v>
      </c>
      <c r="B212" s="90">
        <v>0.3605679</v>
      </c>
      <c r="C212" s="90">
        <v>0.51383080000000003</v>
      </c>
      <c r="D212" s="90">
        <v>0.37780530000000001</v>
      </c>
      <c r="E212" s="90">
        <v>0.53738969999999997</v>
      </c>
      <c r="F212" s="81"/>
      <c r="G212" s="87"/>
    </row>
    <row r="213" spans="1:7" x14ac:dyDescent="0.25">
      <c r="A213" s="86">
        <v>39934</v>
      </c>
      <c r="B213" s="90">
        <v>0.56321460000000001</v>
      </c>
      <c r="C213" s="90">
        <v>0.42477060000000005</v>
      </c>
      <c r="D213" s="90">
        <v>0.55563929999999995</v>
      </c>
      <c r="E213" s="90">
        <v>0.3670098</v>
      </c>
      <c r="F213" s="81"/>
      <c r="G213" s="87"/>
    </row>
    <row r="214" spans="1:7" x14ac:dyDescent="0.25">
      <c r="A214" s="86">
        <v>39941</v>
      </c>
      <c r="B214" s="90">
        <v>0.44061270000000002</v>
      </c>
      <c r="C214" s="90">
        <v>0.56854310000000008</v>
      </c>
      <c r="D214" s="90">
        <v>0.52386650000000001</v>
      </c>
      <c r="E214" s="90">
        <v>0.51443670000000008</v>
      </c>
      <c r="F214" s="81"/>
      <c r="G214" s="87"/>
    </row>
    <row r="215" spans="1:7" x14ac:dyDescent="0.25">
      <c r="A215" s="86">
        <v>39948</v>
      </c>
      <c r="B215" s="90">
        <v>0.35278570000000004</v>
      </c>
      <c r="C215" s="90">
        <v>0.30421049999999999</v>
      </c>
      <c r="D215" s="90">
        <v>0.32475670000000001</v>
      </c>
      <c r="E215" s="90">
        <v>0.27411629999999998</v>
      </c>
      <c r="F215" s="81"/>
      <c r="G215" s="87"/>
    </row>
    <row r="216" spans="1:7" x14ac:dyDescent="0.25">
      <c r="A216" s="86">
        <v>39955</v>
      </c>
      <c r="B216" s="90">
        <v>0.30860409999999999</v>
      </c>
      <c r="C216" s="90">
        <v>0.3678131</v>
      </c>
      <c r="D216" s="90">
        <v>0.3548751</v>
      </c>
      <c r="E216" s="90">
        <v>0.31770379999999998</v>
      </c>
      <c r="F216" s="81"/>
      <c r="G216" s="87"/>
    </row>
    <row r="217" spans="1:7" x14ac:dyDescent="0.25">
      <c r="A217" s="86">
        <v>39962</v>
      </c>
      <c r="B217" s="90">
        <v>0.7717984</v>
      </c>
      <c r="C217" s="90">
        <v>0.7784278</v>
      </c>
      <c r="D217" s="90">
        <v>1.0989487</v>
      </c>
      <c r="E217" s="90">
        <v>0.48267529999999997</v>
      </c>
      <c r="F217" s="81"/>
      <c r="G217" s="87"/>
    </row>
    <row r="218" spans="1:7" x14ac:dyDescent="0.25">
      <c r="A218" s="86">
        <v>39969</v>
      </c>
      <c r="B218" s="90">
        <v>0.83713180000000009</v>
      </c>
      <c r="C218" s="90">
        <v>1.2057605</v>
      </c>
      <c r="D218" s="90">
        <v>0.91407039999999995</v>
      </c>
      <c r="E218" s="90">
        <v>1.8725731999999999</v>
      </c>
      <c r="F218" s="81"/>
      <c r="G218" s="87"/>
    </row>
    <row r="219" spans="1:7" x14ac:dyDescent="0.25">
      <c r="A219" s="86">
        <v>39976</v>
      </c>
      <c r="B219" s="90">
        <v>0.74559620000000004</v>
      </c>
      <c r="C219" s="90">
        <v>0.76359920000000003</v>
      </c>
      <c r="D219" s="90">
        <v>0.65273140000000007</v>
      </c>
      <c r="E219" s="90">
        <v>0.41698999999999997</v>
      </c>
      <c r="F219" s="81"/>
      <c r="G219" s="87"/>
    </row>
    <row r="220" spans="1:7" x14ac:dyDescent="0.25">
      <c r="A220" s="86">
        <v>39983</v>
      </c>
      <c r="B220" s="90">
        <v>0.5796116</v>
      </c>
      <c r="C220" s="90">
        <v>0.63956710000000006</v>
      </c>
      <c r="D220" s="90">
        <v>0.55905590000000005</v>
      </c>
      <c r="E220" s="90">
        <v>0.80760350000000003</v>
      </c>
      <c r="F220" s="81"/>
      <c r="G220" s="87"/>
    </row>
    <row r="221" spans="1:7" x14ac:dyDescent="0.25">
      <c r="A221" s="86">
        <v>39990</v>
      </c>
      <c r="B221" s="90">
        <v>0.88377690000000009</v>
      </c>
      <c r="C221" s="90">
        <v>1.0869628</v>
      </c>
      <c r="D221" s="90">
        <v>1.1612111000000001</v>
      </c>
      <c r="E221" s="90">
        <v>2.0055122000000001</v>
      </c>
      <c r="F221" s="81"/>
      <c r="G221" s="87"/>
    </row>
    <row r="222" spans="1:7" x14ac:dyDescent="0.25">
      <c r="A222" s="86">
        <v>39997</v>
      </c>
      <c r="B222" s="90">
        <v>0.58753489999999997</v>
      </c>
      <c r="C222" s="90">
        <v>1.0565519000000001</v>
      </c>
      <c r="D222" s="90">
        <v>0.72606779999999993</v>
      </c>
      <c r="E222" s="90">
        <v>0.75406289999999998</v>
      </c>
      <c r="F222" s="81"/>
      <c r="G222" s="87"/>
    </row>
    <row r="223" spans="1:7" x14ac:dyDescent="0.25">
      <c r="A223" s="86">
        <v>40004</v>
      </c>
      <c r="B223" s="90">
        <v>1.2334912999999998</v>
      </c>
      <c r="C223" s="90">
        <v>1.0216132</v>
      </c>
      <c r="D223" s="90">
        <v>0.75811589999999995</v>
      </c>
      <c r="E223" s="90">
        <v>0.88396440000000009</v>
      </c>
      <c r="F223" s="81"/>
      <c r="G223" s="87"/>
    </row>
    <row r="224" spans="1:7" x14ac:dyDescent="0.25">
      <c r="A224" s="86">
        <v>40011</v>
      </c>
      <c r="B224" s="90">
        <v>0.66149919999999995</v>
      </c>
      <c r="C224" s="90">
        <v>0.54567870000000007</v>
      </c>
      <c r="D224" s="90">
        <v>0.43653390000000003</v>
      </c>
      <c r="E224" s="90">
        <v>1.0848601</v>
      </c>
      <c r="F224" s="81"/>
      <c r="G224" s="87"/>
    </row>
    <row r="225" spans="1:7" x14ac:dyDescent="0.25">
      <c r="A225" s="86">
        <v>40018</v>
      </c>
      <c r="B225" s="90">
        <v>0.53638130000000006</v>
      </c>
      <c r="C225" s="90">
        <v>0.29704419999999998</v>
      </c>
      <c r="D225" s="90">
        <v>0.27345199999999997</v>
      </c>
      <c r="E225" s="90">
        <v>0.45705980000000002</v>
      </c>
      <c r="F225" s="81"/>
      <c r="G225" s="87"/>
    </row>
    <row r="226" spans="1:7" x14ac:dyDescent="0.25">
      <c r="A226" s="86">
        <v>40025</v>
      </c>
      <c r="B226" s="90">
        <v>0.74836029999999998</v>
      </c>
      <c r="C226" s="90">
        <v>0.71732980000000002</v>
      </c>
      <c r="D226" s="90">
        <v>0.74307909999999999</v>
      </c>
      <c r="E226" s="90">
        <v>0.60210779999999997</v>
      </c>
      <c r="F226" s="81"/>
      <c r="G226" s="87"/>
    </row>
    <row r="227" spans="1:7" x14ac:dyDescent="0.25">
      <c r="A227" s="86">
        <v>40032</v>
      </c>
      <c r="B227" s="90">
        <v>0.61558040000000003</v>
      </c>
      <c r="C227" s="90">
        <v>0.79794609999999999</v>
      </c>
      <c r="D227" s="90">
        <v>0.57227079999999997</v>
      </c>
      <c r="E227" s="90">
        <v>0.84608879999999997</v>
      </c>
      <c r="F227" s="81"/>
      <c r="G227" s="87"/>
    </row>
    <row r="228" spans="1:7" x14ac:dyDescent="0.25">
      <c r="A228" s="86">
        <v>40039</v>
      </c>
      <c r="B228" s="90">
        <v>0.63378710000000005</v>
      </c>
      <c r="C228" s="90">
        <v>0.54910219999999998</v>
      </c>
      <c r="D228" s="90">
        <v>0.41090359999999998</v>
      </c>
      <c r="E228" s="90">
        <v>0.76408659999999995</v>
      </c>
      <c r="F228" s="81"/>
      <c r="G228" s="87"/>
    </row>
    <row r="229" spans="1:7" x14ac:dyDescent="0.25">
      <c r="A229" s="86">
        <v>40046</v>
      </c>
      <c r="B229" s="90">
        <v>0.49084369999999999</v>
      </c>
      <c r="C229" s="90">
        <v>0.3842991</v>
      </c>
      <c r="D229" s="90">
        <v>0.40874429999999995</v>
      </c>
      <c r="E229" s="90">
        <v>0.37316050000000001</v>
      </c>
      <c r="F229" s="81"/>
      <c r="G229" s="87"/>
    </row>
    <row r="230" spans="1:7" x14ac:dyDescent="0.25">
      <c r="A230" s="86">
        <v>40053</v>
      </c>
      <c r="B230" s="90">
        <v>0.54361139999999997</v>
      </c>
      <c r="C230" s="90">
        <v>0.62936199999999998</v>
      </c>
      <c r="D230" s="90">
        <v>0.61797290000000005</v>
      </c>
      <c r="E230" s="90">
        <v>0.60810200000000003</v>
      </c>
      <c r="F230" s="81"/>
      <c r="G230" s="87"/>
    </row>
    <row r="231" spans="1:7" x14ac:dyDescent="0.25">
      <c r="A231" s="86">
        <v>40060</v>
      </c>
      <c r="B231" s="90">
        <v>0.54894080000000001</v>
      </c>
      <c r="C231" s="90">
        <v>0.76231399999999994</v>
      </c>
      <c r="D231" s="90">
        <v>0.68250750000000004</v>
      </c>
      <c r="E231" s="90">
        <v>0.81083749999999988</v>
      </c>
      <c r="F231" s="81"/>
      <c r="G231" s="87"/>
    </row>
    <row r="232" spans="1:7" x14ac:dyDescent="0.25">
      <c r="A232" s="86">
        <v>40067</v>
      </c>
      <c r="B232" s="90">
        <v>0.4667116</v>
      </c>
      <c r="C232" s="90">
        <v>0.41581899999999999</v>
      </c>
      <c r="D232" s="90">
        <v>0.38641380000000003</v>
      </c>
      <c r="E232" s="90">
        <v>0.34611120000000001</v>
      </c>
      <c r="F232" s="81"/>
      <c r="G232" s="87"/>
    </row>
    <row r="233" spans="1:7" x14ac:dyDescent="0.25">
      <c r="A233" s="86">
        <v>40074</v>
      </c>
      <c r="B233" s="90">
        <v>0.58480750000000004</v>
      </c>
      <c r="C233" s="90">
        <v>0.47695219999999999</v>
      </c>
      <c r="D233" s="90">
        <v>0.45367940000000001</v>
      </c>
      <c r="E233" s="90">
        <v>0.60039140000000002</v>
      </c>
      <c r="F233" s="81"/>
      <c r="G233" s="87"/>
    </row>
    <row r="234" spans="1:7" x14ac:dyDescent="0.25">
      <c r="A234" s="86">
        <v>40081</v>
      </c>
      <c r="B234" s="90">
        <v>0.55859789999999998</v>
      </c>
      <c r="C234" s="90">
        <v>0.55951709999999999</v>
      </c>
      <c r="D234" s="90">
        <v>0.57907140000000001</v>
      </c>
      <c r="E234" s="90">
        <v>0.64236599999999999</v>
      </c>
      <c r="F234" s="81"/>
      <c r="G234" s="87"/>
    </row>
    <row r="235" spans="1:7" x14ac:dyDescent="0.25">
      <c r="A235" s="86">
        <v>40088</v>
      </c>
      <c r="B235" s="90">
        <v>0.46281050000000001</v>
      </c>
      <c r="C235" s="90">
        <v>0.61738409999999999</v>
      </c>
      <c r="D235" s="90">
        <v>0.74419930000000001</v>
      </c>
      <c r="E235" s="90">
        <v>0.54955480000000001</v>
      </c>
      <c r="F235" s="81"/>
      <c r="G235" s="87"/>
    </row>
    <row r="236" spans="1:7" x14ac:dyDescent="0.25">
      <c r="A236" s="86">
        <v>40095</v>
      </c>
      <c r="B236" s="90">
        <v>0.48577629999999999</v>
      </c>
      <c r="C236" s="90">
        <v>0.83989549999999991</v>
      </c>
      <c r="D236" s="90">
        <v>0.92847099999999994</v>
      </c>
      <c r="E236" s="90">
        <v>0.40754249999999997</v>
      </c>
      <c r="F236" s="81"/>
      <c r="G236" s="87"/>
    </row>
    <row r="237" spans="1:7" x14ac:dyDescent="0.25">
      <c r="A237" s="86">
        <v>40102</v>
      </c>
      <c r="B237" s="90">
        <v>0.30004639999999999</v>
      </c>
      <c r="C237" s="90">
        <v>0.40385890000000002</v>
      </c>
      <c r="D237" s="90">
        <v>0.32395459999999998</v>
      </c>
      <c r="E237" s="90">
        <v>0.48472919999999997</v>
      </c>
      <c r="F237" s="81"/>
      <c r="G237" s="87"/>
    </row>
    <row r="238" spans="1:7" x14ac:dyDescent="0.25">
      <c r="A238" s="89">
        <v>40109</v>
      </c>
      <c r="B238" s="88">
        <v>0.42251750000000005</v>
      </c>
      <c r="C238" s="88">
        <v>0.46309649999999997</v>
      </c>
      <c r="D238" s="88">
        <v>0.50565990000000005</v>
      </c>
      <c r="E238" s="88">
        <v>0.48940279999999997</v>
      </c>
      <c r="F238" s="81"/>
      <c r="G238" s="87"/>
    </row>
    <row r="239" spans="1:7" x14ac:dyDescent="0.25">
      <c r="A239" s="86">
        <v>40116</v>
      </c>
      <c r="B239" s="85">
        <v>0.36370760000000002</v>
      </c>
      <c r="C239" s="85">
        <v>0.82949600000000001</v>
      </c>
      <c r="D239" s="85">
        <v>1.0417841000000001</v>
      </c>
      <c r="E239" s="85">
        <v>0.31980160000000002</v>
      </c>
      <c r="F239" s="81"/>
      <c r="G239" s="87"/>
    </row>
    <row r="240" spans="1:7" x14ac:dyDescent="0.25">
      <c r="A240" s="86">
        <v>40123</v>
      </c>
      <c r="B240" s="85">
        <v>0.41968149999999993</v>
      </c>
      <c r="C240" s="85">
        <v>0.52411220000000003</v>
      </c>
      <c r="D240" s="85">
        <v>0.3876928</v>
      </c>
      <c r="E240" s="85">
        <v>0.39055099999999998</v>
      </c>
      <c r="F240" s="81"/>
      <c r="G240" s="87"/>
    </row>
    <row r="241" spans="1:7" x14ac:dyDescent="0.25">
      <c r="A241" s="86">
        <v>40130</v>
      </c>
      <c r="B241" s="85">
        <v>0.52869630000000001</v>
      </c>
      <c r="C241" s="85">
        <v>0.32889970000000002</v>
      </c>
      <c r="D241" s="85">
        <v>0.56048229999999999</v>
      </c>
      <c r="E241" s="85">
        <v>0.39014969999999999</v>
      </c>
      <c r="F241" s="81"/>
      <c r="G241" s="87"/>
    </row>
    <row r="242" spans="1:7" x14ac:dyDescent="0.25">
      <c r="A242" s="86">
        <v>40137</v>
      </c>
      <c r="B242" s="85">
        <v>0.56472329999999993</v>
      </c>
      <c r="C242" s="85">
        <v>0.59574629999999995</v>
      </c>
      <c r="D242" s="85">
        <v>0.64936720000000003</v>
      </c>
      <c r="E242" s="85">
        <v>1.0341932999999999</v>
      </c>
      <c r="F242" s="81"/>
      <c r="G242" s="87"/>
    </row>
    <row r="243" spans="1:7" x14ac:dyDescent="0.25">
      <c r="A243" s="86">
        <v>40144</v>
      </c>
      <c r="B243" s="85">
        <v>0.61740030000000001</v>
      </c>
      <c r="C243" s="85">
        <v>0.57681720000000003</v>
      </c>
      <c r="D243" s="85">
        <v>0.69120939999999997</v>
      </c>
      <c r="E243" s="85">
        <v>0.83378920000000001</v>
      </c>
      <c r="F243" s="81"/>
      <c r="G243" s="87"/>
    </row>
    <row r="244" spans="1:7" x14ac:dyDescent="0.25">
      <c r="A244" s="86">
        <v>40151</v>
      </c>
      <c r="B244" s="85">
        <v>0.5425953</v>
      </c>
      <c r="C244" s="85">
        <v>0.72415149999999995</v>
      </c>
      <c r="D244" s="85">
        <v>0.68236529999999995</v>
      </c>
      <c r="E244" s="85">
        <v>0.94617339999999994</v>
      </c>
      <c r="F244" s="81"/>
      <c r="G244" s="87"/>
    </row>
    <row r="245" spans="1:7" x14ac:dyDescent="0.25">
      <c r="A245" s="86">
        <v>40158</v>
      </c>
      <c r="B245" s="85">
        <v>0.99073549999999999</v>
      </c>
      <c r="C245" s="85">
        <v>0.97011330000000007</v>
      </c>
      <c r="D245" s="85">
        <v>1.2551346999999999</v>
      </c>
      <c r="E245" s="85">
        <v>1.1242778</v>
      </c>
      <c r="F245" s="81"/>
      <c r="G245" s="87"/>
    </row>
    <row r="246" spans="1:7" x14ac:dyDescent="0.25">
      <c r="A246" s="86">
        <v>40165</v>
      </c>
      <c r="B246" s="85">
        <v>0.84711679999999989</v>
      </c>
      <c r="C246" s="85">
        <v>1.3786754999999999</v>
      </c>
      <c r="D246" s="85">
        <v>1.1528516</v>
      </c>
      <c r="E246" s="85">
        <v>1.8896625</v>
      </c>
      <c r="F246" s="81"/>
      <c r="G246" s="87"/>
    </row>
    <row r="247" spans="1:7" x14ac:dyDescent="0.25">
      <c r="A247" s="86">
        <v>40172</v>
      </c>
      <c r="B247" s="85">
        <v>0.79617499999999997</v>
      </c>
      <c r="C247" s="85">
        <v>0.93623370000000006</v>
      </c>
      <c r="D247" s="85">
        <v>0.96853519999999993</v>
      </c>
      <c r="E247" s="85">
        <v>1.0228030000000001</v>
      </c>
      <c r="F247" s="81"/>
      <c r="G247" s="87"/>
    </row>
    <row r="248" spans="1:7" x14ac:dyDescent="0.25">
      <c r="A248" s="86">
        <v>40179</v>
      </c>
      <c r="B248" s="85">
        <v>0.53095210000000004</v>
      </c>
      <c r="C248" s="85">
        <v>0.84176259999999992</v>
      </c>
      <c r="D248" s="85">
        <v>0.67742639999999998</v>
      </c>
      <c r="E248" s="85">
        <v>0.63951590000000003</v>
      </c>
      <c r="F248" s="81"/>
      <c r="G248" s="87"/>
    </row>
    <row r="249" spans="1:7" x14ac:dyDescent="0.25">
      <c r="A249" s="86">
        <v>40186</v>
      </c>
      <c r="B249" s="85">
        <v>0.94617329999999999</v>
      </c>
      <c r="C249" s="85">
        <v>1.1222513999999999</v>
      </c>
      <c r="D249" s="85">
        <v>1.2238172999999999</v>
      </c>
      <c r="E249" s="85">
        <v>1.1090811</v>
      </c>
      <c r="F249" s="81"/>
      <c r="G249" s="87"/>
    </row>
    <row r="250" spans="1:7" x14ac:dyDescent="0.25">
      <c r="A250" s="86">
        <v>40193</v>
      </c>
      <c r="B250" s="85">
        <v>0.48724609999999996</v>
      </c>
      <c r="C250" s="85">
        <v>0.87728530000000005</v>
      </c>
      <c r="D250" s="85">
        <v>0.7443824</v>
      </c>
      <c r="E250" s="85">
        <v>0.73702539999999994</v>
      </c>
      <c r="F250" s="81"/>
      <c r="G250" s="87"/>
    </row>
    <row r="251" spans="1:7" x14ac:dyDescent="0.25">
      <c r="A251" s="86">
        <v>40200</v>
      </c>
      <c r="B251" s="85">
        <v>1.1251713999999999</v>
      </c>
      <c r="C251" s="85">
        <v>1.1317511</v>
      </c>
      <c r="D251" s="85">
        <v>1.3573598</v>
      </c>
      <c r="E251" s="85">
        <v>0.30957950000000001</v>
      </c>
      <c r="F251" s="81"/>
      <c r="G251" s="87"/>
    </row>
    <row r="252" spans="1:7" x14ac:dyDescent="0.25">
      <c r="A252" s="86">
        <v>40207</v>
      </c>
      <c r="B252" s="85">
        <v>0.62404779999999993</v>
      </c>
      <c r="C252" s="85">
        <v>0.99337039999999999</v>
      </c>
      <c r="D252" s="85">
        <v>0.83204500000000003</v>
      </c>
      <c r="E252" s="85">
        <v>0.81341009999999991</v>
      </c>
      <c r="F252" s="81"/>
      <c r="G252" s="87"/>
    </row>
    <row r="253" spans="1:7" x14ac:dyDescent="0.25">
      <c r="A253" s="86">
        <v>40214</v>
      </c>
      <c r="B253" s="85">
        <v>0.40542919999999999</v>
      </c>
      <c r="C253" s="85">
        <v>0.54433039999999999</v>
      </c>
      <c r="D253" s="85">
        <v>0.46740510000000002</v>
      </c>
      <c r="E253" s="85">
        <v>0.54758220000000002</v>
      </c>
      <c r="F253" s="81"/>
      <c r="G253" s="87"/>
    </row>
    <row r="254" spans="1:7" x14ac:dyDescent="0.25">
      <c r="A254" s="86">
        <v>40221</v>
      </c>
      <c r="B254" s="85">
        <v>0.31471950000000004</v>
      </c>
      <c r="C254" s="85">
        <v>0.83052239999999999</v>
      </c>
      <c r="D254" s="85">
        <v>1.0025611000000001</v>
      </c>
      <c r="E254" s="85">
        <v>0.32549490000000003</v>
      </c>
      <c r="F254" s="81"/>
      <c r="G254" s="87"/>
    </row>
    <row r="255" spans="1:7" x14ac:dyDescent="0.25">
      <c r="A255" s="86">
        <v>40228</v>
      </c>
      <c r="B255" s="85">
        <v>0.50167640000000002</v>
      </c>
      <c r="C255" s="85">
        <v>1.1530499000000001</v>
      </c>
      <c r="D255" s="85">
        <v>1.0822083999999998</v>
      </c>
      <c r="E255" s="85">
        <v>0.74270550000000002</v>
      </c>
      <c r="F255" s="81"/>
      <c r="G255" s="87"/>
    </row>
    <row r="256" spans="1:7" x14ac:dyDescent="0.25">
      <c r="A256" s="86">
        <v>40235</v>
      </c>
      <c r="B256" s="85">
        <v>0.58587539999999994</v>
      </c>
      <c r="C256" s="85">
        <v>0.98490129999999998</v>
      </c>
      <c r="D256" s="85">
        <v>0.79896640000000008</v>
      </c>
      <c r="E256" s="85">
        <v>0.54959670000000005</v>
      </c>
      <c r="F256" s="81"/>
      <c r="G256" s="87"/>
    </row>
    <row r="257" spans="1:7" x14ac:dyDescent="0.25">
      <c r="A257" s="86">
        <v>40242</v>
      </c>
      <c r="B257" s="85">
        <v>0.64649800000000002</v>
      </c>
      <c r="C257" s="85">
        <v>0.6111337</v>
      </c>
      <c r="D257" s="85">
        <v>0.53864919999999994</v>
      </c>
      <c r="E257" s="85">
        <v>0.43467829999999996</v>
      </c>
      <c r="F257" s="81"/>
      <c r="G257" s="87"/>
    </row>
    <row r="258" spans="1:7" x14ac:dyDescent="0.25">
      <c r="A258" s="86">
        <v>40249</v>
      </c>
      <c r="B258" s="85">
        <v>0.50732560000000004</v>
      </c>
      <c r="C258" s="85">
        <v>0.47782199999999997</v>
      </c>
      <c r="D258" s="85">
        <v>0.57846889999999995</v>
      </c>
      <c r="E258" s="85">
        <v>0.51889269999999998</v>
      </c>
      <c r="F258" s="81"/>
      <c r="G258" s="87"/>
    </row>
    <row r="259" spans="1:7" x14ac:dyDescent="0.25">
      <c r="A259" s="86">
        <v>40256</v>
      </c>
      <c r="B259" s="85">
        <v>0.35618350000000004</v>
      </c>
      <c r="C259" s="85">
        <v>0.90790409999999999</v>
      </c>
      <c r="D259" s="85">
        <v>0.86556270000000013</v>
      </c>
      <c r="E259" s="85">
        <v>0.31510459999999996</v>
      </c>
      <c r="F259" s="81"/>
      <c r="G259" s="87"/>
    </row>
    <row r="260" spans="1:7" x14ac:dyDescent="0.25">
      <c r="A260" s="86">
        <v>40263</v>
      </c>
      <c r="B260" s="85">
        <v>0.36045470000000002</v>
      </c>
      <c r="C260" s="85">
        <v>0.79366769999999998</v>
      </c>
      <c r="D260" s="85">
        <v>0.76749469999999997</v>
      </c>
      <c r="E260" s="85">
        <v>0.35912740000000004</v>
      </c>
      <c r="F260" s="81"/>
      <c r="G260" s="87"/>
    </row>
    <row r="261" spans="1:7" x14ac:dyDescent="0.25">
      <c r="A261" s="86">
        <v>40270</v>
      </c>
      <c r="B261" s="85">
        <v>0.47911369999999998</v>
      </c>
      <c r="C261" s="85">
        <v>0.66265980000000002</v>
      </c>
      <c r="D261" s="85">
        <v>0.64922780000000002</v>
      </c>
      <c r="E261" s="85">
        <v>0.48287679999999999</v>
      </c>
      <c r="F261" s="81"/>
      <c r="G261" s="87"/>
    </row>
    <row r="262" spans="1:7" x14ac:dyDescent="0.25">
      <c r="A262" s="86">
        <v>40277</v>
      </c>
      <c r="B262" s="85">
        <v>0.52353159999999999</v>
      </c>
      <c r="C262" s="85">
        <v>1.0108305</v>
      </c>
      <c r="D262" s="85">
        <v>1.0310843999999999</v>
      </c>
      <c r="E262" s="85">
        <v>0.53598609999999991</v>
      </c>
      <c r="F262" s="81"/>
      <c r="G262" s="87"/>
    </row>
    <row r="263" spans="1:7" x14ac:dyDescent="0.25">
      <c r="A263" s="86">
        <v>40284</v>
      </c>
      <c r="B263" s="85">
        <v>0.43409219999999998</v>
      </c>
      <c r="C263" s="85">
        <v>0.78892509999999993</v>
      </c>
      <c r="D263" s="85">
        <v>0.74555159999999998</v>
      </c>
      <c r="E263" s="85">
        <v>0.3093397</v>
      </c>
      <c r="F263" s="81"/>
      <c r="G263" s="87"/>
    </row>
    <row r="264" spans="1:7" x14ac:dyDescent="0.25">
      <c r="A264" s="86">
        <v>40291</v>
      </c>
      <c r="B264" s="85">
        <v>0.5314238</v>
      </c>
      <c r="C264" s="85">
        <v>0.93778890000000004</v>
      </c>
      <c r="D264" s="85">
        <v>0.81316519999999992</v>
      </c>
      <c r="E264" s="85">
        <v>0.65607850000000001</v>
      </c>
      <c r="F264" s="81"/>
      <c r="G264" s="87"/>
    </row>
    <row r="265" spans="1:7" x14ac:dyDescent="0.25">
      <c r="A265" s="86">
        <v>40298</v>
      </c>
      <c r="B265" s="85">
        <v>0.44994800000000001</v>
      </c>
      <c r="C265" s="85">
        <v>0.72378609999999999</v>
      </c>
      <c r="D265" s="85">
        <v>0.82960010000000006</v>
      </c>
      <c r="E265" s="85">
        <v>0.62174949999999995</v>
      </c>
      <c r="F265" s="81"/>
      <c r="G265" s="87"/>
    </row>
    <row r="266" spans="1:7" x14ac:dyDescent="0.25">
      <c r="A266" s="86">
        <v>40305</v>
      </c>
      <c r="B266" s="85">
        <v>0.30472059999999995</v>
      </c>
      <c r="C266" s="85">
        <v>0.68211260000000007</v>
      </c>
      <c r="D266" s="85">
        <v>0.56003249999999993</v>
      </c>
      <c r="E266" s="85">
        <v>0.42682049999999999</v>
      </c>
      <c r="F266" s="81"/>
      <c r="G266" s="87"/>
    </row>
    <row r="267" spans="1:7" x14ac:dyDescent="0.25">
      <c r="A267" s="86">
        <v>40312</v>
      </c>
      <c r="B267" s="85">
        <v>0.63406039999999997</v>
      </c>
      <c r="C267" s="85">
        <v>0.98059229999999997</v>
      </c>
      <c r="D267" s="85">
        <v>1.1878690000000001</v>
      </c>
      <c r="E267" s="85">
        <v>0.65780879999999997</v>
      </c>
      <c r="F267" s="81"/>
      <c r="G267" s="87"/>
    </row>
    <row r="268" spans="1:7" x14ac:dyDescent="0.25">
      <c r="A268" s="86">
        <v>40319</v>
      </c>
      <c r="B268" s="85">
        <v>0.68348849999999994</v>
      </c>
      <c r="C268" s="85">
        <v>0.96258370000000004</v>
      </c>
      <c r="D268" s="85">
        <v>0.82954099999999997</v>
      </c>
      <c r="E268" s="85">
        <v>0.96151980000000004</v>
      </c>
      <c r="F268" s="81"/>
      <c r="G268" s="87"/>
    </row>
    <row r="269" spans="1:7" x14ac:dyDescent="0.25">
      <c r="A269" s="86">
        <v>40326</v>
      </c>
      <c r="B269" s="85">
        <v>0.70864830000000001</v>
      </c>
      <c r="C269" s="85">
        <v>0.93203199999999997</v>
      </c>
      <c r="D269" s="85">
        <v>1.0267982</v>
      </c>
      <c r="E269" s="85">
        <v>0.54625139999999994</v>
      </c>
      <c r="F269" s="81"/>
      <c r="G269" s="87"/>
    </row>
    <row r="270" spans="1:7" x14ac:dyDescent="0.25">
      <c r="A270" s="86">
        <v>40333</v>
      </c>
      <c r="B270" s="85">
        <v>0.51612669999999994</v>
      </c>
      <c r="C270" s="85">
        <v>0.75428969999999995</v>
      </c>
      <c r="D270" s="85">
        <v>0.71569159999999998</v>
      </c>
      <c r="E270" s="85">
        <v>0.8316867</v>
      </c>
      <c r="F270" s="81"/>
      <c r="G270" s="87"/>
    </row>
    <row r="271" spans="1:7" x14ac:dyDescent="0.25">
      <c r="A271" s="86">
        <v>40340</v>
      </c>
      <c r="B271" s="85">
        <v>0.5532783</v>
      </c>
      <c r="C271" s="85">
        <v>0.77531819999999996</v>
      </c>
      <c r="D271" s="85">
        <v>0.82690039999999998</v>
      </c>
      <c r="E271" s="85">
        <v>0.6671859</v>
      </c>
      <c r="F271" s="81"/>
      <c r="G271" s="87"/>
    </row>
    <row r="272" spans="1:7" x14ac:dyDescent="0.25">
      <c r="A272" s="86">
        <v>40347</v>
      </c>
      <c r="B272" s="85">
        <v>0.38031760000000003</v>
      </c>
      <c r="C272" s="85">
        <v>0.80745719999999999</v>
      </c>
      <c r="D272" s="85">
        <v>0.84749130000000006</v>
      </c>
      <c r="E272" s="85">
        <v>0.45368839999999999</v>
      </c>
      <c r="F272" s="81"/>
      <c r="G272" s="87"/>
    </row>
    <row r="273" spans="1:7" x14ac:dyDescent="0.25">
      <c r="A273" s="86">
        <v>40354</v>
      </c>
      <c r="B273" s="85">
        <v>0.68104730000000002</v>
      </c>
      <c r="C273" s="85">
        <v>0.60504150000000001</v>
      </c>
      <c r="D273" s="85">
        <v>0.55490640000000002</v>
      </c>
      <c r="E273" s="85">
        <v>0.53616820000000009</v>
      </c>
      <c r="F273" s="81"/>
      <c r="G273" s="87"/>
    </row>
    <row r="274" spans="1:7" x14ac:dyDescent="0.25">
      <c r="A274" s="86">
        <v>40361</v>
      </c>
      <c r="B274" s="85">
        <v>0.57738250000000002</v>
      </c>
      <c r="C274" s="85">
        <v>0.45438040000000002</v>
      </c>
      <c r="D274" s="85">
        <v>0.54857539999999994</v>
      </c>
      <c r="E274" s="85">
        <v>0.35367690000000002</v>
      </c>
      <c r="F274" s="81"/>
      <c r="G274" s="87"/>
    </row>
    <row r="275" spans="1:7" x14ac:dyDescent="0.25">
      <c r="A275" s="86">
        <v>40368</v>
      </c>
      <c r="B275" s="85">
        <v>0.4954539</v>
      </c>
      <c r="C275" s="85">
        <v>0.43827120000000003</v>
      </c>
      <c r="D275" s="85">
        <v>0.44356319999999999</v>
      </c>
      <c r="E275" s="85">
        <v>0.46011280000000004</v>
      </c>
      <c r="F275" s="81"/>
      <c r="G275" s="87"/>
    </row>
    <row r="276" spans="1:7" x14ac:dyDescent="0.25">
      <c r="A276" s="86">
        <v>40375</v>
      </c>
      <c r="B276" s="85">
        <v>0.29378329999999997</v>
      </c>
      <c r="C276" s="85">
        <v>0.26007000000000002</v>
      </c>
      <c r="D276" s="85">
        <v>0.31856210000000001</v>
      </c>
      <c r="E276" s="85">
        <v>0.30285040000000002</v>
      </c>
      <c r="F276" s="81"/>
      <c r="G276" s="87"/>
    </row>
    <row r="277" spans="1:7" x14ac:dyDescent="0.25">
      <c r="A277" s="86">
        <v>40382</v>
      </c>
      <c r="B277" s="85">
        <v>0.27701480000000001</v>
      </c>
      <c r="C277" s="85">
        <v>0.23930520000000002</v>
      </c>
      <c r="D277" s="85">
        <v>0.32677050000000002</v>
      </c>
      <c r="E277" s="85">
        <v>0.21762819999999999</v>
      </c>
      <c r="F277" s="81"/>
      <c r="G277" s="87"/>
    </row>
    <row r="278" spans="1:7" x14ac:dyDescent="0.25">
      <c r="A278" s="86">
        <v>40389</v>
      </c>
      <c r="B278" s="85">
        <v>0.4056514</v>
      </c>
      <c r="C278" s="85">
        <v>0.55349149999999991</v>
      </c>
      <c r="D278" s="85">
        <v>0.67717260000000001</v>
      </c>
      <c r="E278" s="85">
        <v>0.39180559999999998</v>
      </c>
      <c r="F278" s="81"/>
      <c r="G278" s="87"/>
    </row>
    <row r="279" spans="1:7" x14ac:dyDescent="0.25">
      <c r="A279" s="86">
        <v>40396</v>
      </c>
      <c r="B279" s="85">
        <v>0.54671239999999999</v>
      </c>
      <c r="C279" s="85">
        <v>0.81144159999999999</v>
      </c>
      <c r="D279" s="85">
        <v>0.87530330000000001</v>
      </c>
      <c r="E279" s="85">
        <v>0.51708090000000007</v>
      </c>
      <c r="F279" s="81"/>
      <c r="G279" s="87"/>
    </row>
    <row r="280" spans="1:7" x14ac:dyDescent="0.25">
      <c r="A280" s="86">
        <v>40403</v>
      </c>
      <c r="B280" s="85">
        <v>0.57615569999999994</v>
      </c>
      <c r="C280" s="85">
        <v>0.77246999999999999</v>
      </c>
      <c r="D280" s="85">
        <v>0.72182069999999998</v>
      </c>
      <c r="E280" s="85">
        <v>0.59516389999999997</v>
      </c>
      <c r="F280" s="81"/>
      <c r="G280" s="87"/>
    </row>
    <row r="281" spans="1:7" x14ac:dyDescent="0.25">
      <c r="A281" s="86">
        <v>40410</v>
      </c>
      <c r="B281" s="85">
        <v>0.39299139999999999</v>
      </c>
      <c r="C281" s="85">
        <v>0.51391579999999992</v>
      </c>
      <c r="D281" s="85">
        <v>0.42374029999999996</v>
      </c>
      <c r="E281" s="85">
        <v>0.53163050000000001</v>
      </c>
      <c r="F281" s="81"/>
      <c r="G281" s="87"/>
    </row>
    <row r="282" spans="1:7" x14ac:dyDescent="0.25">
      <c r="A282" s="86">
        <v>40417</v>
      </c>
      <c r="B282" s="85">
        <v>0.41682039999999998</v>
      </c>
      <c r="C282" s="85">
        <v>0.72026570000000001</v>
      </c>
      <c r="D282" s="85">
        <v>0.75327900000000003</v>
      </c>
      <c r="E282" s="85">
        <v>0.54457549999999999</v>
      </c>
      <c r="F282" s="81"/>
      <c r="G282" s="87"/>
    </row>
    <row r="283" spans="1:7" x14ac:dyDescent="0.25">
      <c r="A283" s="86">
        <v>40424</v>
      </c>
      <c r="B283" s="85">
        <v>0.36825260000000004</v>
      </c>
      <c r="C283" s="85">
        <v>0.95850510000000011</v>
      </c>
      <c r="D283" s="85">
        <v>0.90329629999999994</v>
      </c>
      <c r="E283" s="85">
        <v>0.4855891</v>
      </c>
      <c r="F283" s="81"/>
      <c r="G283" s="87"/>
    </row>
    <row r="284" spans="1:7" x14ac:dyDescent="0.25">
      <c r="A284" s="86">
        <v>40431</v>
      </c>
      <c r="B284" s="85">
        <v>0.46102900000000002</v>
      </c>
      <c r="C284" s="85">
        <v>0.57734750000000001</v>
      </c>
      <c r="D284" s="85">
        <v>0.42858899999999994</v>
      </c>
      <c r="E284" s="85">
        <v>0.47209460000000003</v>
      </c>
      <c r="F284" s="81"/>
      <c r="G284" s="87"/>
    </row>
    <row r="285" spans="1:7" x14ac:dyDescent="0.25">
      <c r="A285" s="86">
        <v>40438</v>
      </c>
      <c r="B285" s="85">
        <v>0.49673570000000006</v>
      </c>
      <c r="C285" s="85">
        <v>0.28148439999999997</v>
      </c>
      <c r="D285" s="85">
        <v>0.27699830000000003</v>
      </c>
      <c r="E285" s="85">
        <v>0.44807130000000001</v>
      </c>
      <c r="F285" s="81"/>
      <c r="G285" s="87"/>
    </row>
    <row r="286" spans="1:7" x14ac:dyDescent="0.25">
      <c r="A286" s="86">
        <v>40445</v>
      </c>
      <c r="B286" s="85">
        <v>0.35607260000000002</v>
      </c>
      <c r="C286" s="85">
        <v>0.3214052</v>
      </c>
      <c r="D286" s="85">
        <v>0.3706837</v>
      </c>
      <c r="E286" s="85">
        <v>0.35466140000000002</v>
      </c>
      <c r="F286" s="81"/>
      <c r="G286" s="87"/>
    </row>
    <row r="287" spans="1:7" x14ac:dyDescent="0.25">
      <c r="A287" s="86">
        <v>40452</v>
      </c>
      <c r="B287" s="85">
        <v>0.31999420000000001</v>
      </c>
      <c r="C287" s="85">
        <v>0.24281289999999997</v>
      </c>
      <c r="D287" s="85">
        <v>0.27935170000000004</v>
      </c>
      <c r="E287" s="85">
        <v>0.26451539999999996</v>
      </c>
      <c r="F287" s="81"/>
      <c r="G287" s="87"/>
    </row>
    <row r="288" spans="1:7" x14ac:dyDescent="0.25">
      <c r="A288" s="86">
        <v>40459</v>
      </c>
      <c r="B288" s="85">
        <v>0.2193117</v>
      </c>
      <c r="C288" s="85">
        <v>0.32762370000000002</v>
      </c>
      <c r="D288" s="85">
        <v>0.41311799999999999</v>
      </c>
      <c r="E288" s="85">
        <v>0.26282230000000001</v>
      </c>
      <c r="F288" s="81"/>
      <c r="G288" s="87"/>
    </row>
    <row r="289" spans="1:7" x14ac:dyDescent="0.25">
      <c r="A289" s="86">
        <v>40466</v>
      </c>
      <c r="B289" s="85">
        <v>0.41059909999999999</v>
      </c>
      <c r="C289" s="85">
        <v>0.53509419999999996</v>
      </c>
      <c r="D289" s="85">
        <v>0.55712790000000001</v>
      </c>
      <c r="E289" s="85">
        <v>0.25757610000000003</v>
      </c>
      <c r="F289" s="81"/>
      <c r="G289" s="87"/>
    </row>
    <row r="290" spans="1:7" x14ac:dyDescent="0.25">
      <c r="A290" s="86">
        <v>40473</v>
      </c>
      <c r="B290" s="85">
        <v>0.35557679999999997</v>
      </c>
      <c r="C290" s="85">
        <v>0.41852</v>
      </c>
      <c r="D290" s="85">
        <v>0.29458780000000001</v>
      </c>
      <c r="E290" s="85">
        <v>0.50510060000000001</v>
      </c>
      <c r="F290" s="81"/>
      <c r="G290" s="87"/>
    </row>
    <row r="291" spans="1:7" x14ac:dyDescent="0.25">
      <c r="A291" s="86">
        <v>40480</v>
      </c>
      <c r="B291" s="85">
        <v>0.39814240000000001</v>
      </c>
      <c r="C291" s="85">
        <v>0.31510050000000001</v>
      </c>
      <c r="D291" s="85">
        <v>0.30891450000000004</v>
      </c>
      <c r="E291" s="85">
        <v>0.32519519999999996</v>
      </c>
      <c r="F291" s="81"/>
      <c r="G291" s="87"/>
    </row>
    <row r="292" spans="1:7" x14ac:dyDescent="0.25">
      <c r="A292" s="86">
        <v>40487</v>
      </c>
      <c r="B292" s="85">
        <v>0.39274669999999995</v>
      </c>
      <c r="C292" s="85">
        <v>0.49772109999999997</v>
      </c>
      <c r="D292" s="85">
        <v>0.50981520000000002</v>
      </c>
      <c r="E292" s="85">
        <v>0.44285540000000001</v>
      </c>
      <c r="F292" s="81"/>
      <c r="G292" s="87"/>
    </row>
    <row r="293" spans="1:7" x14ac:dyDescent="0.25">
      <c r="A293" s="86">
        <v>40494</v>
      </c>
      <c r="B293" s="85">
        <v>0.43443419999999999</v>
      </c>
      <c r="C293" s="85">
        <v>0.51403559999999993</v>
      </c>
      <c r="D293" s="85">
        <v>0.40867290000000001</v>
      </c>
      <c r="E293" s="85">
        <v>0.38603300000000002</v>
      </c>
      <c r="F293" s="81"/>
      <c r="G293" s="87"/>
    </row>
    <row r="294" spans="1:7" x14ac:dyDescent="0.25">
      <c r="A294" s="86">
        <v>40501</v>
      </c>
      <c r="B294" s="85">
        <v>0.43947250000000004</v>
      </c>
      <c r="C294" s="85">
        <v>0.39357249999999999</v>
      </c>
      <c r="D294" s="85">
        <v>0.3289685</v>
      </c>
      <c r="E294" s="85">
        <v>0.49756050000000002</v>
      </c>
      <c r="F294" s="81"/>
      <c r="G294" s="87"/>
    </row>
    <row r="295" spans="1:7" x14ac:dyDescent="0.25">
      <c r="A295" s="86">
        <v>40508</v>
      </c>
      <c r="B295" s="85">
        <v>0.67923200000000006</v>
      </c>
      <c r="C295" s="85">
        <v>0.34705410000000003</v>
      </c>
      <c r="D295" s="85">
        <v>0.30619409999999997</v>
      </c>
      <c r="E295" s="85">
        <v>0.52508489999999997</v>
      </c>
      <c r="F295" s="81"/>
      <c r="G295" s="87"/>
    </row>
    <row r="296" spans="1:7" x14ac:dyDescent="0.25">
      <c r="A296" s="86">
        <v>40515</v>
      </c>
      <c r="B296" s="85">
        <v>0.46175440000000001</v>
      </c>
      <c r="C296" s="85">
        <v>0.27918499999999996</v>
      </c>
      <c r="D296" s="85">
        <v>0.28209239999999997</v>
      </c>
      <c r="E296" s="85">
        <v>0.46004430000000002</v>
      </c>
      <c r="F296" s="81"/>
      <c r="G296" s="87"/>
    </row>
    <row r="297" spans="1:7" x14ac:dyDescent="0.25">
      <c r="A297" s="86">
        <v>40522</v>
      </c>
      <c r="B297" s="85">
        <v>0.5941554</v>
      </c>
      <c r="C297" s="85">
        <v>0.33663120000000002</v>
      </c>
      <c r="D297" s="85">
        <v>0.35336909999999999</v>
      </c>
      <c r="E297" s="85">
        <v>0.60856350000000003</v>
      </c>
      <c r="F297" s="81"/>
      <c r="G297" s="87"/>
    </row>
    <row r="298" spans="1:7" x14ac:dyDescent="0.25">
      <c r="A298" s="86">
        <v>40529</v>
      </c>
      <c r="B298" s="85">
        <v>0.70085190000000008</v>
      </c>
      <c r="C298" s="85">
        <v>0.41991279999999997</v>
      </c>
      <c r="D298" s="85">
        <v>0.51291969999999998</v>
      </c>
      <c r="E298" s="85">
        <v>0.48574899999999999</v>
      </c>
      <c r="F298" s="81"/>
      <c r="G298" s="87"/>
    </row>
    <row r="299" spans="1:7" x14ac:dyDescent="0.25">
      <c r="A299" s="86">
        <v>40536</v>
      </c>
      <c r="B299" s="85">
        <v>0.68876270000000006</v>
      </c>
      <c r="C299" s="85">
        <v>0.54338019999999998</v>
      </c>
      <c r="D299" s="85">
        <v>0.47903370000000006</v>
      </c>
      <c r="E299" s="85">
        <v>1.0253112</v>
      </c>
      <c r="F299" s="81"/>
      <c r="G299" s="87"/>
    </row>
    <row r="300" spans="1:7" x14ac:dyDescent="0.25">
      <c r="A300" s="86">
        <v>40543</v>
      </c>
      <c r="B300" s="85">
        <v>0.54210979999999998</v>
      </c>
      <c r="C300" s="85">
        <v>0.31802859999999999</v>
      </c>
      <c r="D300" s="85">
        <v>0.31719980000000003</v>
      </c>
      <c r="E300" s="85">
        <v>0.4457178</v>
      </c>
      <c r="F300" s="81"/>
      <c r="G300" s="87"/>
    </row>
    <row r="301" spans="1:7" x14ac:dyDescent="0.25">
      <c r="A301" s="86">
        <v>40550</v>
      </c>
      <c r="B301" s="85">
        <v>0.39926509999999998</v>
      </c>
      <c r="C301" s="85">
        <v>0.24621040000000002</v>
      </c>
      <c r="D301" s="85">
        <v>0.26185200000000003</v>
      </c>
      <c r="E301" s="85">
        <v>0.38477499999999998</v>
      </c>
      <c r="F301" s="81"/>
      <c r="G301" s="87"/>
    </row>
    <row r="302" spans="1:7" x14ac:dyDescent="0.25">
      <c r="A302" s="86">
        <v>40557</v>
      </c>
      <c r="B302" s="85">
        <v>0.88678309999999994</v>
      </c>
      <c r="C302" s="85">
        <v>0.56989639999999997</v>
      </c>
      <c r="D302" s="85">
        <v>0.73403759999999996</v>
      </c>
      <c r="E302" s="85">
        <v>0.69707540000000001</v>
      </c>
      <c r="F302" s="81"/>
      <c r="G302" s="87"/>
    </row>
    <row r="303" spans="1:7" x14ac:dyDescent="0.25">
      <c r="A303" s="86">
        <v>40564</v>
      </c>
      <c r="B303" s="85">
        <v>0.59954600000000002</v>
      </c>
      <c r="C303" s="85">
        <v>0.70093810000000001</v>
      </c>
      <c r="D303" s="85">
        <v>0.61199540000000008</v>
      </c>
      <c r="E303" s="85">
        <v>0.74745039999999996</v>
      </c>
      <c r="F303" s="81"/>
      <c r="G303" s="87"/>
    </row>
    <row r="304" spans="1:7" x14ac:dyDescent="0.25">
      <c r="A304" s="86">
        <v>40571</v>
      </c>
      <c r="B304" s="85">
        <v>0.74254469999999995</v>
      </c>
      <c r="C304" s="85">
        <v>0.44775949999999998</v>
      </c>
      <c r="D304" s="85">
        <v>0.44312889999999999</v>
      </c>
      <c r="E304" s="85">
        <v>0.48978379999999999</v>
      </c>
      <c r="F304" s="81"/>
      <c r="G304" s="87"/>
    </row>
    <row r="305" spans="1:12" x14ac:dyDescent="0.25">
      <c r="A305" s="86">
        <v>40578</v>
      </c>
      <c r="B305" s="85">
        <v>0.38886019999999999</v>
      </c>
      <c r="C305" s="85">
        <v>0.35104410000000003</v>
      </c>
      <c r="D305" s="85">
        <v>0.42692210000000003</v>
      </c>
      <c r="E305" s="85">
        <v>0.34038419999999997</v>
      </c>
      <c r="F305" s="81"/>
      <c r="G305" s="87"/>
    </row>
    <row r="306" spans="1:12" x14ac:dyDescent="0.25">
      <c r="A306" s="86">
        <v>40585</v>
      </c>
      <c r="B306" s="85">
        <v>0.59152909999999992</v>
      </c>
      <c r="C306" s="85">
        <v>0.6459608</v>
      </c>
      <c r="D306" s="85">
        <v>0.74857719999999994</v>
      </c>
      <c r="E306" s="85">
        <v>0.66626859999999999</v>
      </c>
      <c r="F306" s="81"/>
      <c r="G306" s="87"/>
    </row>
    <row r="307" spans="1:12" x14ac:dyDescent="0.25">
      <c r="A307" s="86">
        <v>40592</v>
      </c>
      <c r="B307" s="85">
        <v>0.50927670000000003</v>
      </c>
      <c r="C307" s="85">
        <v>0.69423979999999996</v>
      </c>
      <c r="D307" s="85">
        <v>0.64264779999999999</v>
      </c>
      <c r="E307" s="85">
        <v>0.79840669999999991</v>
      </c>
      <c r="F307" s="81"/>
      <c r="G307" s="87"/>
    </row>
    <row r="308" spans="1:12" x14ac:dyDescent="0.25">
      <c r="A308" s="86">
        <v>40599</v>
      </c>
      <c r="B308" s="85">
        <v>0.64511150000000006</v>
      </c>
      <c r="C308" s="85">
        <v>0.51552920000000002</v>
      </c>
      <c r="D308" s="85">
        <v>0.49758959999999997</v>
      </c>
      <c r="E308" s="85">
        <v>0.57177219999999995</v>
      </c>
      <c r="F308" s="81"/>
      <c r="G308" s="87"/>
    </row>
    <row r="309" spans="1:12" x14ac:dyDescent="0.25">
      <c r="A309" s="86">
        <v>40606</v>
      </c>
      <c r="B309" s="85">
        <v>0.45637319999999998</v>
      </c>
      <c r="C309" s="85">
        <v>0.44029489999999999</v>
      </c>
      <c r="D309" s="85">
        <v>0.48236090000000004</v>
      </c>
      <c r="E309" s="85">
        <v>0.51123109999999994</v>
      </c>
      <c r="F309" s="81"/>
      <c r="G309" s="87"/>
    </row>
    <row r="310" spans="1:12" x14ac:dyDescent="0.25">
      <c r="A310" s="86">
        <v>40613</v>
      </c>
      <c r="B310" s="85">
        <v>0.50104119999999996</v>
      </c>
      <c r="C310" s="85">
        <v>0.47388750000000002</v>
      </c>
      <c r="D310" s="85">
        <v>0.4993206</v>
      </c>
      <c r="E310" s="85">
        <v>0.5551223999999999</v>
      </c>
      <c r="F310" s="81"/>
      <c r="G310" s="87"/>
    </row>
    <row r="311" spans="1:12" x14ac:dyDescent="0.25">
      <c r="A311" s="86">
        <v>40620</v>
      </c>
      <c r="B311" s="85">
        <v>0.489562</v>
      </c>
      <c r="C311" s="85">
        <v>0.51940839999999999</v>
      </c>
      <c r="D311" s="85">
        <v>0.50790299999999999</v>
      </c>
      <c r="E311" s="85">
        <v>0.51668039999999993</v>
      </c>
      <c r="F311" s="81"/>
      <c r="G311" s="87"/>
    </row>
    <row r="312" spans="1:12" x14ac:dyDescent="0.25">
      <c r="A312" s="86">
        <v>40627</v>
      </c>
      <c r="B312" s="85">
        <v>0.49683379999999999</v>
      </c>
      <c r="C312" s="85">
        <v>0.46699299999999999</v>
      </c>
      <c r="D312" s="85">
        <v>0.50463429999999998</v>
      </c>
      <c r="E312" s="85">
        <v>0.47458090000000003</v>
      </c>
      <c r="F312" s="81"/>
      <c r="G312" s="87"/>
    </row>
    <row r="313" spans="1:12" x14ac:dyDescent="0.25">
      <c r="A313" s="86">
        <v>40634</v>
      </c>
      <c r="B313" s="85">
        <v>0.54428840000000001</v>
      </c>
      <c r="C313" s="85">
        <v>0.47119800000000001</v>
      </c>
      <c r="D313" s="85">
        <v>0.59923660000000001</v>
      </c>
      <c r="E313" s="85">
        <v>0.65766530000000001</v>
      </c>
      <c r="F313" s="81"/>
      <c r="G313" s="87"/>
    </row>
    <row r="314" spans="1:12" x14ac:dyDescent="0.25">
      <c r="A314" s="86">
        <v>40641</v>
      </c>
      <c r="B314" s="85">
        <v>0.54420579999999996</v>
      </c>
      <c r="C314" s="85">
        <v>0.58311639999999998</v>
      </c>
      <c r="D314" s="85">
        <v>0.54887660000000005</v>
      </c>
      <c r="E314" s="85">
        <v>0.55427780000000004</v>
      </c>
      <c r="F314" s="81"/>
      <c r="G314" s="87"/>
    </row>
    <row r="315" spans="1:12" x14ac:dyDescent="0.25">
      <c r="A315" s="86">
        <v>40648</v>
      </c>
      <c r="B315" s="85">
        <v>0.35748590000000002</v>
      </c>
      <c r="C315" s="85">
        <v>0.47880350000000005</v>
      </c>
      <c r="D315" s="85">
        <v>0.38354090000000002</v>
      </c>
      <c r="E315" s="85">
        <v>0.5566335</v>
      </c>
      <c r="F315" s="81"/>
      <c r="G315" s="87"/>
      <c r="I315" s="81"/>
      <c r="J315" s="81"/>
      <c r="K315" s="81"/>
      <c r="L315" s="81"/>
    </row>
    <row r="316" spans="1:12" x14ac:dyDescent="0.25">
      <c r="A316" s="86">
        <v>40655</v>
      </c>
      <c r="B316" s="85">
        <v>0.409715</v>
      </c>
      <c r="C316" s="85">
        <v>0.42633530000000003</v>
      </c>
      <c r="D316" s="85">
        <v>0.588422</v>
      </c>
      <c r="E316" s="85">
        <v>0.68986480000000006</v>
      </c>
      <c r="F316" s="81"/>
      <c r="G316" s="87"/>
    </row>
    <row r="317" spans="1:12" x14ac:dyDescent="0.25">
      <c r="A317" s="86">
        <v>40662</v>
      </c>
      <c r="B317" s="85">
        <v>0.39272409999999996</v>
      </c>
      <c r="C317" s="85">
        <v>0.49763869999999999</v>
      </c>
      <c r="D317" s="85">
        <v>0.51906560000000002</v>
      </c>
      <c r="E317" s="85">
        <v>0.49978619999999996</v>
      </c>
      <c r="F317" s="81"/>
      <c r="G317" s="87"/>
    </row>
    <row r="318" spans="1:12" x14ac:dyDescent="0.25">
      <c r="A318" s="86">
        <v>40669</v>
      </c>
      <c r="B318" s="85">
        <v>0.41236030000000001</v>
      </c>
      <c r="C318" s="85">
        <v>0.42489349999999998</v>
      </c>
      <c r="D318" s="85">
        <v>0.33157700000000001</v>
      </c>
      <c r="E318" s="85">
        <v>0.46398969999999995</v>
      </c>
      <c r="F318" s="81"/>
      <c r="G318" s="87"/>
    </row>
    <row r="319" spans="1:12" x14ac:dyDescent="0.25">
      <c r="A319" s="86">
        <v>40676</v>
      </c>
      <c r="B319" s="85">
        <v>0.39834709999999995</v>
      </c>
      <c r="C319" s="85">
        <v>0.28829189999999999</v>
      </c>
      <c r="D319" s="85">
        <v>0.31767470000000003</v>
      </c>
      <c r="E319" s="85">
        <v>0.4241605</v>
      </c>
      <c r="F319" s="81"/>
      <c r="G319" s="87"/>
    </row>
    <row r="320" spans="1:12" x14ac:dyDescent="0.25">
      <c r="A320" s="86">
        <v>40683</v>
      </c>
      <c r="B320" s="85">
        <v>0.34229170000000003</v>
      </c>
      <c r="C320" s="85">
        <v>0.27726790000000001</v>
      </c>
      <c r="D320" s="85">
        <v>0.38004929999999998</v>
      </c>
      <c r="E320" s="85">
        <v>0.50756389999999996</v>
      </c>
      <c r="F320" s="81"/>
      <c r="G320" s="87"/>
    </row>
    <row r="321" spans="1:7" x14ac:dyDescent="0.25">
      <c r="A321" s="86">
        <v>40690</v>
      </c>
      <c r="B321" s="85">
        <v>0.24700130000000001</v>
      </c>
      <c r="C321" s="85">
        <v>0.31673209999999996</v>
      </c>
      <c r="D321" s="85">
        <v>0.30663800000000002</v>
      </c>
      <c r="E321" s="85">
        <v>0.42747580000000002</v>
      </c>
      <c r="F321" s="81"/>
      <c r="G321" s="87"/>
    </row>
    <row r="322" spans="1:7" x14ac:dyDescent="0.25">
      <c r="A322" s="86">
        <v>40697</v>
      </c>
      <c r="B322" s="85">
        <v>0.1944737</v>
      </c>
      <c r="C322" s="85">
        <v>0.25447170000000002</v>
      </c>
      <c r="D322" s="85">
        <v>0.2577354</v>
      </c>
      <c r="E322" s="85">
        <v>0.21668789999999999</v>
      </c>
      <c r="F322" s="81"/>
      <c r="G322" s="87"/>
    </row>
    <row r="323" spans="1:7" x14ac:dyDescent="0.25">
      <c r="A323" s="86">
        <v>40704</v>
      </c>
      <c r="B323" s="85">
        <v>0.30898359999999997</v>
      </c>
      <c r="C323" s="85">
        <v>0.28209509999999999</v>
      </c>
      <c r="D323" s="85">
        <v>0.38973720000000001</v>
      </c>
      <c r="E323" s="85">
        <v>0.35573279999999996</v>
      </c>
      <c r="F323" s="81"/>
      <c r="G323" s="87"/>
    </row>
    <row r="324" spans="1:7" x14ac:dyDescent="0.25">
      <c r="A324" s="86">
        <v>40711</v>
      </c>
      <c r="B324" s="85">
        <v>0.3171969</v>
      </c>
      <c r="C324" s="85">
        <v>0.40942189999999995</v>
      </c>
      <c r="D324" s="85">
        <v>0.36633270000000001</v>
      </c>
      <c r="E324" s="85">
        <v>0.60174130000000003</v>
      </c>
      <c r="F324" s="81"/>
      <c r="G324" s="87"/>
    </row>
    <row r="325" spans="1:7" x14ac:dyDescent="0.25">
      <c r="A325" s="86">
        <v>40718</v>
      </c>
      <c r="B325" s="85">
        <v>0.26075159999999997</v>
      </c>
      <c r="C325" s="85">
        <v>0.31587920000000003</v>
      </c>
      <c r="D325" s="85">
        <v>0.29221180000000002</v>
      </c>
      <c r="E325" s="85">
        <v>0.31089120000000003</v>
      </c>
      <c r="F325" s="81"/>
      <c r="G325" s="87"/>
    </row>
    <row r="326" spans="1:7" x14ac:dyDescent="0.25">
      <c r="A326" s="86">
        <v>40725</v>
      </c>
      <c r="B326" s="85">
        <v>0.25245820000000002</v>
      </c>
      <c r="C326" s="85">
        <v>0.2179701</v>
      </c>
      <c r="D326" s="85">
        <v>0.24402389999999999</v>
      </c>
      <c r="E326" s="85">
        <v>0.21177309999999999</v>
      </c>
      <c r="F326" s="81"/>
      <c r="G326" s="87"/>
    </row>
    <row r="327" spans="1:7" x14ac:dyDescent="0.25">
      <c r="A327" s="86">
        <v>40732</v>
      </c>
      <c r="B327" s="85">
        <v>0.27646029999999999</v>
      </c>
      <c r="C327" s="85">
        <v>0.27710209999999996</v>
      </c>
      <c r="D327" s="85">
        <v>0.33876240000000002</v>
      </c>
      <c r="E327" s="85">
        <v>0.47857319999999998</v>
      </c>
      <c r="F327" s="81"/>
      <c r="G327" s="87"/>
    </row>
    <row r="328" spans="1:7" x14ac:dyDescent="0.25">
      <c r="A328" s="86">
        <v>40739</v>
      </c>
      <c r="B328" s="85">
        <v>0.26043260000000001</v>
      </c>
      <c r="C328" s="85">
        <v>0.27895379999999997</v>
      </c>
      <c r="D328" s="85">
        <v>0.32411449999999997</v>
      </c>
      <c r="E328" s="85">
        <v>0.38434670000000004</v>
      </c>
      <c r="F328" s="81"/>
      <c r="G328" s="87"/>
    </row>
    <row r="329" spans="1:7" x14ac:dyDescent="0.25">
      <c r="A329" s="86">
        <v>40746</v>
      </c>
      <c r="B329" s="85">
        <v>0.2833639</v>
      </c>
      <c r="C329" s="85">
        <v>0.21262249999999999</v>
      </c>
      <c r="D329" s="85">
        <v>0.28073949999999998</v>
      </c>
      <c r="E329" s="85">
        <v>0.40101590000000004</v>
      </c>
      <c r="F329" s="81"/>
      <c r="G329" s="87"/>
    </row>
    <row r="330" spans="1:7" x14ac:dyDescent="0.25">
      <c r="A330" s="86">
        <v>40753</v>
      </c>
      <c r="B330" s="85">
        <v>0.24766969999999999</v>
      </c>
      <c r="C330" s="85">
        <v>0.20149120000000001</v>
      </c>
      <c r="D330" s="85">
        <v>0.23831080000000002</v>
      </c>
      <c r="E330" s="85">
        <v>0.30151109999999998</v>
      </c>
      <c r="F330" s="81"/>
      <c r="G330" s="87"/>
    </row>
    <row r="331" spans="1:7" x14ac:dyDescent="0.25">
      <c r="A331" s="86">
        <v>40760</v>
      </c>
      <c r="B331" s="85">
        <v>0.21377480000000001</v>
      </c>
      <c r="C331" s="85">
        <v>0.23024049999999999</v>
      </c>
      <c r="D331" s="85">
        <v>0.28453110000000004</v>
      </c>
      <c r="E331" s="85">
        <v>0.34463300000000002</v>
      </c>
      <c r="F331" s="81"/>
      <c r="G331" s="87"/>
    </row>
    <row r="332" spans="1:7" x14ac:dyDescent="0.25">
      <c r="A332" s="86">
        <v>40767</v>
      </c>
      <c r="B332" s="85">
        <v>0.34958020000000001</v>
      </c>
      <c r="C332" s="85">
        <v>0.25944100000000003</v>
      </c>
      <c r="D332" s="85">
        <v>0.374195</v>
      </c>
      <c r="E332" s="85">
        <v>0.44745820000000003</v>
      </c>
      <c r="F332" s="81"/>
      <c r="G332" s="87"/>
    </row>
    <row r="333" spans="1:7" x14ac:dyDescent="0.25">
      <c r="A333" s="86">
        <v>40774</v>
      </c>
      <c r="B333" s="85">
        <v>0.39750089999999999</v>
      </c>
      <c r="C333" s="85">
        <v>0.40729800000000005</v>
      </c>
      <c r="D333" s="85">
        <v>0.31946469999999999</v>
      </c>
      <c r="E333" s="85">
        <v>0.68757239999999997</v>
      </c>
      <c r="F333" s="81"/>
      <c r="G333" s="87"/>
    </row>
    <row r="334" spans="1:7" x14ac:dyDescent="0.25">
      <c r="A334" s="86">
        <v>40781</v>
      </c>
      <c r="B334" s="85">
        <v>0.3536454</v>
      </c>
      <c r="C334" s="85">
        <v>0.36119099999999998</v>
      </c>
      <c r="D334" s="85">
        <v>0.28279360000000003</v>
      </c>
      <c r="E334" s="85">
        <v>0.43326770000000003</v>
      </c>
      <c r="F334" s="81"/>
      <c r="G334" s="87"/>
    </row>
    <row r="335" spans="1:7" x14ac:dyDescent="0.25">
      <c r="A335" s="86">
        <v>40788</v>
      </c>
      <c r="B335" s="85">
        <v>0.33575279999999996</v>
      </c>
      <c r="C335" s="85">
        <v>0.40116109999999999</v>
      </c>
      <c r="D335" s="85">
        <v>0.34928049999999999</v>
      </c>
      <c r="E335" s="85">
        <v>0.53836569999999995</v>
      </c>
      <c r="F335" s="81"/>
      <c r="G335" s="87"/>
    </row>
    <row r="336" spans="1:7" x14ac:dyDescent="0.25">
      <c r="A336" s="86">
        <v>40795</v>
      </c>
      <c r="B336" s="85">
        <v>0.50586209999999998</v>
      </c>
      <c r="C336" s="85">
        <v>0.55143560000000003</v>
      </c>
      <c r="D336" s="85">
        <v>0.497417</v>
      </c>
      <c r="E336" s="85">
        <v>1.3668994000000001</v>
      </c>
      <c r="F336" s="81"/>
      <c r="G336" s="87"/>
    </row>
    <row r="337" spans="1:7" x14ac:dyDescent="0.25">
      <c r="A337" s="86">
        <v>40802</v>
      </c>
      <c r="B337" s="85">
        <v>0.40066099999999999</v>
      </c>
      <c r="C337" s="85">
        <v>0.63238440000000007</v>
      </c>
      <c r="D337" s="85">
        <v>0.35742059999999998</v>
      </c>
      <c r="E337" s="85">
        <v>0.83529810000000004</v>
      </c>
      <c r="F337" s="81"/>
      <c r="G337" s="87"/>
    </row>
    <row r="338" spans="1:7" x14ac:dyDescent="0.25">
      <c r="A338" s="86">
        <v>40809</v>
      </c>
      <c r="B338" s="85">
        <v>0.50915939999999993</v>
      </c>
      <c r="C338" s="85">
        <v>0.51128439999999997</v>
      </c>
      <c r="D338" s="85">
        <v>0.38769759999999998</v>
      </c>
      <c r="E338" s="85">
        <v>0.56443109999999996</v>
      </c>
      <c r="F338" s="81"/>
      <c r="G338" s="87"/>
    </row>
    <row r="339" spans="1:7" x14ac:dyDescent="0.25">
      <c r="A339" s="86">
        <v>40816</v>
      </c>
      <c r="B339" s="85">
        <v>0.54794939999999992</v>
      </c>
      <c r="C339" s="85">
        <v>0.48192560000000001</v>
      </c>
      <c r="D339" s="85">
        <v>0.48073250000000001</v>
      </c>
      <c r="E339" s="85">
        <v>1.2439666999999999</v>
      </c>
      <c r="F339" s="81"/>
      <c r="G339" s="87"/>
    </row>
    <row r="340" spans="1:7" x14ac:dyDescent="0.25">
      <c r="A340" s="86">
        <v>40823</v>
      </c>
      <c r="B340" s="85">
        <v>0.61266259999999995</v>
      </c>
      <c r="C340" s="85">
        <v>0.731406</v>
      </c>
      <c r="D340" s="85">
        <v>0.56963719999999995</v>
      </c>
      <c r="E340" s="85">
        <v>1.3528557000000001</v>
      </c>
      <c r="F340" s="81"/>
      <c r="G340" s="87"/>
    </row>
    <row r="341" spans="1:7" x14ac:dyDescent="0.25">
      <c r="A341" s="86">
        <v>40830</v>
      </c>
      <c r="B341" s="85">
        <v>0.36763780000000001</v>
      </c>
      <c r="C341" s="85">
        <v>0.50126550000000003</v>
      </c>
      <c r="D341" s="85">
        <v>0.3661565</v>
      </c>
      <c r="E341" s="85">
        <v>0.63047989999999998</v>
      </c>
      <c r="F341" s="81"/>
      <c r="G341" s="87"/>
    </row>
    <row r="342" spans="1:7" x14ac:dyDescent="0.25">
      <c r="A342" s="86">
        <v>40837</v>
      </c>
      <c r="B342" s="85">
        <v>0.44792089999999996</v>
      </c>
      <c r="C342" s="85">
        <v>0.41395909999999997</v>
      </c>
      <c r="D342" s="85">
        <v>0.35114080000000003</v>
      </c>
      <c r="E342" s="85">
        <v>0.54042699999999999</v>
      </c>
      <c r="F342" s="81"/>
      <c r="G342" s="87"/>
    </row>
    <row r="343" spans="1:7" x14ac:dyDescent="0.25">
      <c r="A343" s="86">
        <v>40844</v>
      </c>
      <c r="B343" s="85">
        <v>0.57082620000000006</v>
      </c>
      <c r="C343" s="85">
        <v>0.62730520000000001</v>
      </c>
      <c r="D343" s="85">
        <v>0.63240260000000004</v>
      </c>
      <c r="E343" s="85">
        <v>0.77467620000000004</v>
      </c>
      <c r="F343" s="81"/>
      <c r="G343" s="87"/>
    </row>
    <row r="344" spans="1:7" x14ac:dyDescent="0.25">
      <c r="A344" s="86">
        <v>40851</v>
      </c>
      <c r="B344" s="85">
        <v>0.38984550000000001</v>
      </c>
      <c r="C344" s="85">
        <v>0.57329770000000002</v>
      </c>
      <c r="D344" s="85">
        <v>0.35736409999999996</v>
      </c>
      <c r="E344" s="85">
        <v>0.734182</v>
      </c>
      <c r="F344" s="81"/>
      <c r="G344" s="87"/>
    </row>
    <row r="345" spans="1:7" x14ac:dyDescent="0.25">
      <c r="A345" s="86">
        <v>40858</v>
      </c>
      <c r="B345" s="85">
        <v>0.61603240000000004</v>
      </c>
      <c r="C345" s="85">
        <v>0.42713780000000001</v>
      </c>
      <c r="D345" s="85">
        <v>0.38493139999999998</v>
      </c>
      <c r="E345" s="85">
        <v>0.27839589999999997</v>
      </c>
      <c r="F345" s="81"/>
      <c r="G345" s="87"/>
    </row>
    <row r="346" spans="1:7" x14ac:dyDescent="0.25">
      <c r="A346" s="86">
        <v>40865</v>
      </c>
      <c r="B346" s="85">
        <v>0.37789610000000001</v>
      </c>
      <c r="C346" s="85">
        <v>0.43923610000000002</v>
      </c>
      <c r="D346" s="85">
        <v>0.3626432</v>
      </c>
      <c r="E346" s="85">
        <v>0.27328570000000002</v>
      </c>
      <c r="F346" s="81"/>
      <c r="G346" s="87"/>
    </row>
    <row r="347" spans="1:7" x14ac:dyDescent="0.25">
      <c r="A347" s="86">
        <v>40872</v>
      </c>
      <c r="B347" s="85">
        <v>0.51722469999999998</v>
      </c>
      <c r="C347" s="85">
        <v>0.53418880000000002</v>
      </c>
      <c r="D347" s="85">
        <v>0.50443450000000001</v>
      </c>
      <c r="E347" s="85">
        <v>0.45597160000000003</v>
      </c>
      <c r="F347" s="81"/>
      <c r="G347" s="87"/>
    </row>
    <row r="348" spans="1:7" x14ac:dyDescent="0.25">
      <c r="A348" s="86">
        <v>40879</v>
      </c>
      <c r="B348" s="85">
        <v>0.33699709999999999</v>
      </c>
      <c r="C348" s="85">
        <v>0.47638180000000002</v>
      </c>
      <c r="D348" s="85">
        <v>0.35075599999999996</v>
      </c>
      <c r="E348" s="85">
        <v>0.31984600000000002</v>
      </c>
      <c r="F348" s="81"/>
      <c r="G348" s="87"/>
    </row>
    <row r="349" spans="1:7" x14ac:dyDescent="0.25">
      <c r="A349" s="86">
        <v>40886</v>
      </c>
      <c r="B349" s="85">
        <v>0.42399689999999995</v>
      </c>
      <c r="C349" s="85">
        <v>0.38614189999999998</v>
      </c>
      <c r="D349" s="85">
        <v>0.36860809999999999</v>
      </c>
      <c r="E349" s="85">
        <v>0.3125212</v>
      </c>
      <c r="F349" s="81"/>
      <c r="G349" s="87"/>
    </row>
    <row r="350" spans="1:7" x14ac:dyDescent="0.25">
      <c r="A350" s="86">
        <v>40893</v>
      </c>
      <c r="B350" s="85">
        <v>0.38773160000000001</v>
      </c>
      <c r="C350" s="85">
        <v>0.47462119999999997</v>
      </c>
      <c r="D350" s="85">
        <v>0.43727879999999997</v>
      </c>
      <c r="E350" s="85">
        <v>0.2858927</v>
      </c>
      <c r="F350" s="81"/>
      <c r="G350" s="87"/>
    </row>
    <row r="351" spans="1:7" x14ac:dyDescent="0.25">
      <c r="A351" s="86">
        <v>40900</v>
      </c>
      <c r="B351" s="85">
        <v>0.36737169999999997</v>
      </c>
      <c r="C351" s="85">
        <v>0.41153639999999997</v>
      </c>
      <c r="D351" s="85">
        <v>0.42727529999999997</v>
      </c>
      <c r="E351" s="85">
        <v>0.31047279999999999</v>
      </c>
      <c r="F351" s="81"/>
      <c r="G351" s="87"/>
    </row>
    <row r="352" spans="1:7" x14ac:dyDescent="0.25">
      <c r="A352" s="86">
        <v>40907</v>
      </c>
      <c r="B352" s="85">
        <v>0.43382270000000001</v>
      </c>
      <c r="C352" s="85">
        <v>0.33852309999999997</v>
      </c>
      <c r="D352" s="85">
        <v>0.41566510000000001</v>
      </c>
      <c r="E352" s="85">
        <v>0.35769719999999999</v>
      </c>
      <c r="F352" s="81"/>
      <c r="G352" s="87"/>
    </row>
    <row r="353" spans="1:7" x14ac:dyDescent="0.25">
      <c r="A353" s="86">
        <v>40914</v>
      </c>
      <c r="B353" s="85">
        <v>0.3824996</v>
      </c>
      <c r="C353" s="85">
        <v>0.51368659999999999</v>
      </c>
      <c r="D353" s="85">
        <v>0.37476110000000001</v>
      </c>
      <c r="E353" s="85">
        <v>0.39795769999999997</v>
      </c>
      <c r="F353" s="81"/>
      <c r="G353" s="87"/>
    </row>
    <row r="354" spans="1:7" x14ac:dyDescent="0.25">
      <c r="A354" s="86">
        <v>40921</v>
      </c>
      <c r="B354" s="85">
        <v>0.24834969999999998</v>
      </c>
      <c r="C354" s="85">
        <v>0.29388750000000002</v>
      </c>
      <c r="D354" s="85">
        <v>0.37508979999999997</v>
      </c>
      <c r="E354" s="85">
        <v>0.25699830000000001</v>
      </c>
      <c r="F354" s="81"/>
      <c r="G354" s="87"/>
    </row>
    <row r="355" spans="1:7" x14ac:dyDescent="0.25">
      <c r="A355" s="86">
        <v>40928</v>
      </c>
      <c r="B355" s="85">
        <v>0.28780230000000001</v>
      </c>
      <c r="C355" s="85">
        <v>0.26798420000000001</v>
      </c>
      <c r="D355" s="85">
        <v>0.39742759999999999</v>
      </c>
      <c r="E355" s="85">
        <v>0.30302020000000002</v>
      </c>
      <c r="F355" s="81"/>
      <c r="G355" s="87"/>
    </row>
    <row r="356" spans="1:7" x14ac:dyDescent="0.25">
      <c r="A356" s="86">
        <v>40935</v>
      </c>
      <c r="B356" s="85">
        <v>0.33037299999999997</v>
      </c>
      <c r="C356" s="85">
        <v>0.52976580000000006</v>
      </c>
      <c r="D356" s="85">
        <v>0.41340250000000006</v>
      </c>
      <c r="E356" s="85">
        <v>0.47470879999999999</v>
      </c>
      <c r="F356" s="81"/>
      <c r="G356" s="87"/>
    </row>
    <row r="357" spans="1:7" x14ac:dyDescent="0.25">
      <c r="A357" s="86">
        <v>40942</v>
      </c>
      <c r="B357" s="85">
        <v>0.3297426</v>
      </c>
      <c r="C357" s="85">
        <v>0.40917460000000005</v>
      </c>
      <c r="D357" s="85">
        <v>0.29845689999999997</v>
      </c>
      <c r="E357" s="85">
        <v>0.26034230000000003</v>
      </c>
      <c r="F357" s="81"/>
      <c r="G357" s="87"/>
    </row>
    <row r="358" spans="1:7" x14ac:dyDescent="0.25">
      <c r="A358" s="86">
        <v>40949</v>
      </c>
      <c r="B358" s="85">
        <v>0.37959679999999996</v>
      </c>
      <c r="C358" s="85">
        <v>0.419819</v>
      </c>
      <c r="D358" s="85">
        <v>0.30493199999999998</v>
      </c>
      <c r="E358" s="85">
        <v>0.33748640000000002</v>
      </c>
      <c r="F358" s="81"/>
      <c r="G358" s="87"/>
    </row>
    <row r="359" spans="1:7" x14ac:dyDescent="0.25">
      <c r="A359" s="86">
        <v>40956</v>
      </c>
      <c r="B359" s="85">
        <v>0.31762629999999997</v>
      </c>
      <c r="C359" s="85">
        <v>0.4006111</v>
      </c>
      <c r="D359" s="85">
        <v>0.32945420000000003</v>
      </c>
      <c r="E359" s="85">
        <v>0.32766420000000002</v>
      </c>
      <c r="F359" s="81"/>
      <c r="G359" s="87"/>
    </row>
    <row r="360" spans="1:7" x14ac:dyDescent="0.25">
      <c r="A360" s="86">
        <v>40963</v>
      </c>
      <c r="B360" s="85">
        <v>0.27066479999999998</v>
      </c>
      <c r="C360" s="85">
        <v>0.4134929</v>
      </c>
      <c r="D360" s="85">
        <v>0.23840519999999998</v>
      </c>
      <c r="E360" s="85">
        <v>0.22913740000000002</v>
      </c>
      <c r="F360" s="81"/>
      <c r="G360" s="87"/>
    </row>
    <row r="361" spans="1:7" x14ac:dyDescent="0.25">
      <c r="A361" s="86">
        <v>40970</v>
      </c>
      <c r="B361" s="85">
        <v>0.32494420000000002</v>
      </c>
      <c r="C361" s="85">
        <v>0.45891589999999999</v>
      </c>
      <c r="D361" s="85">
        <v>0.31587929999999997</v>
      </c>
      <c r="E361" s="85">
        <v>0.28836430000000002</v>
      </c>
      <c r="F361" s="81"/>
      <c r="G361" s="87"/>
    </row>
    <row r="362" spans="1:7" x14ac:dyDescent="0.25">
      <c r="A362" s="86">
        <v>40977</v>
      </c>
      <c r="B362" s="85">
        <v>0.27289069999999999</v>
      </c>
      <c r="C362" s="85">
        <v>0.37572439999999996</v>
      </c>
      <c r="D362" s="85">
        <v>0.2853695</v>
      </c>
      <c r="E362" s="85">
        <v>0.27470359999999999</v>
      </c>
      <c r="F362" s="81"/>
      <c r="G362" s="87"/>
    </row>
    <row r="363" spans="1:7" x14ac:dyDescent="0.25">
      <c r="A363" s="86">
        <v>40984</v>
      </c>
      <c r="B363" s="85">
        <v>0.38011879999999998</v>
      </c>
      <c r="C363" s="85">
        <v>0.44843720000000004</v>
      </c>
      <c r="D363" s="85">
        <v>0.28247530000000004</v>
      </c>
      <c r="E363" s="85">
        <v>0.27643450000000003</v>
      </c>
      <c r="F363" s="81"/>
      <c r="G363" s="87"/>
    </row>
    <row r="364" spans="1:7" x14ac:dyDescent="0.25">
      <c r="A364" s="86">
        <v>40991</v>
      </c>
      <c r="B364" s="85">
        <v>0.25822309999999998</v>
      </c>
      <c r="C364" s="85">
        <v>0.3885769</v>
      </c>
      <c r="D364" s="85">
        <v>0.2488446</v>
      </c>
      <c r="E364" s="85">
        <v>0.27863940000000004</v>
      </c>
      <c r="F364" s="81"/>
      <c r="G364" s="87"/>
    </row>
    <row r="365" spans="1:7" x14ac:dyDescent="0.25">
      <c r="A365" s="86">
        <v>40998</v>
      </c>
      <c r="B365" s="85">
        <v>0.30766470000000001</v>
      </c>
      <c r="C365" s="85">
        <v>0.24627780000000002</v>
      </c>
      <c r="D365" s="85">
        <v>0.30135079999999997</v>
      </c>
      <c r="E365" s="85">
        <v>0.24665020000000001</v>
      </c>
      <c r="F365" s="81"/>
      <c r="G365" s="87"/>
    </row>
    <row r="366" spans="1:7" x14ac:dyDescent="0.25">
      <c r="A366" s="86">
        <v>41005</v>
      </c>
      <c r="B366" s="85">
        <v>0.27126450000000002</v>
      </c>
      <c r="C366" s="85">
        <v>0.35799400000000003</v>
      </c>
      <c r="D366" s="85">
        <v>0.31920920000000003</v>
      </c>
      <c r="E366" s="85">
        <v>0.37281310000000001</v>
      </c>
      <c r="F366" s="81"/>
      <c r="G366" s="87"/>
    </row>
    <row r="367" spans="1:7" x14ac:dyDescent="0.25">
      <c r="A367" s="86">
        <v>41012</v>
      </c>
      <c r="B367" s="85">
        <v>0.29454059999999999</v>
      </c>
      <c r="C367" s="85">
        <v>0.35104670000000004</v>
      </c>
      <c r="D367" s="85">
        <v>0.3138416</v>
      </c>
      <c r="E367" s="85">
        <v>0.32238689999999998</v>
      </c>
      <c r="F367" s="81"/>
      <c r="G367" s="87"/>
    </row>
    <row r="368" spans="1:7" x14ac:dyDescent="0.25">
      <c r="A368" s="86">
        <v>41019</v>
      </c>
      <c r="B368" s="85">
        <v>0.24225929999999998</v>
      </c>
      <c r="C368" s="85">
        <v>0.26247540000000003</v>
      </c>
      <c r="D368" s="85">
        <v>0.25332349999999998</v>
      </c>
      <c r="E368" s="85">
        <v>0.26966859999999998</v>
      </c>
      <c r="F368" s="81"/>
      <c r="G368" s="87"/>
    </row>
    <row r="369" spans="1:7" x14ac:dyDescent="0.25">
      <c r="A369" s="86">
        <v>41026</v>
      </c>
      <c r="B369" s="85">
        <v>0.3018459</v>
      </c>
      <c r="C369" s="85">
        <v>0.34357540000000003</v>
      </c>
      <c r="D369" s="85">
        <v>0.34298829999999997</v>
      </c>
      <c r="E369" s="85">
        <v>0.300149</v>
      </c>
      <c r="F369" s="81"/>
      <c r="G369" s="87"/>
    </row>
    <row r="370" spans="1:7" x14ac:dyDescent="0.25">
      <c r="A370" s="86">
        <v>41033</v>
      </c>
      <c r="B370" s="85">
        <v>0.23616019999999999</v>
      </c>
      <c r="C370" s="85">
        <v>0.29063679999999997</v>
      </c>
      <c r="D370" s="85">
        <v>0.27735889999999996</v>
      </c>
      <c r="E370" s="85">
        <v>0.28353980000000001</v>
      </c>
      <c r="F370" s="81"/>
      <c r="G370" s="87"/>
    </row>
    <row r="371" spans="1:7" x14ac:dyDescent="0.25">
      <c r="A371" s="86">
        <v>41040</v>
      </c>
      <c r="B371" s="85">
        <v>0.30273359999999999</v>
      </c>
      <c r="C371" s="85">
        <v>0.25844230000000001</v>
      </c>
      <c r="D371" s="85">
        <v>0.28360920000000001</v>
      </c>
      <c r="E371" s="85">
        <v>0.24801469999999998</v>
      </c>
      <c r="F371" s="81"/>
      <c r="G371" s="87"/>
    </row>
    <row r="372" spans="1:7" x14ac:dyDescent="0.25">
      <c r="A372" s="86">
        <v>41047</v>
      </c>
      <c r="B372" s="85">
        <v>0.29480830000000002</v>
      </c>
      <c r="C372" s="85">
        <v>0.34190300000000001</v>
      </c>
      <c r="D372" s="85">
        <v>0.30651519999999999</v>
      </c>
      <c r="E372" s="85">
        <v>0.27428010000000003</v>
      </c>
      <c r="F372" s="81"/>
      <c r="G372" s="87"/>
    </row>
    <row r="373" spans="1:7" x14ac:dyDescent="0.25">
      <c r="A373" s="86">
        <v>41054</v>
      </c>
      <c r="B373" s="85">
        <v>0.33404699999999998</v>
      </c>
      <c r="C373" s="85">
        <v>0.37501519999999999</v>
      </c>
      <c r="D373" s="85">
        <v>0.35425109999999999</v>
      </c>
      <c r="E373" s="85">
        <v>0.31496580000000002</v>
      </c>
      <c r="F373" s="81"/>
      <c r="G373" s="87"/>
    </row>
    <row r="374" spans="1:7" x14ac:dyDescent="0.25">
      <c r="A374" s="86">
        <v>41061</v>
      </c>
      <c r="B374" s="85">
        <v>0.28208240000000001</v>
      </c>
      <c r="C374" s="85">
        <v>0.36345559999999999</v>
      </c>
      <c r="D374" s="85">
        <v>0.31069549999999996</v>
      </c>
      <c r="E374" s="85">
        <v>0.38338220000000001</v>
      </c>
      <c r="F374" s="81"/>
      <c r="G374" s="87"/>
    </row>
    <row r="375" spans="1:7" x14ac:dyDescent="0.25">
      <c r="A375" s="86">
        <v>41068</v>
      </c>
      <c r="B375" s="85">
        <v>0.25238100000000002</v>
      </c>
      <c r="C375" s="85">
        <v>0.3705098</v>
      </c>
      <c r="D375" s="85">
        <v>0.2821226</v>
      </c>
      <c r="E375" s="85">
        <v>0.26371440000000002</v>
      </c>
      <c r="F375" s="81"/>
    </row>
    <row r="376" spans="1:7" x14ac:dyDescent="0.25">
      <c r="A376" s="86">
        <v>41075</v>
      </c>
      <c r="B376" s="85">
        <v>0.28316819999999998</v>
      </c>
      <c r="C376" s="85">
        <v>0.40495720000000002</v>
      </c>
      <c r="D376" s="85">
        <v>0.31381820000000005</v>
      </c>
      <c r="E376" s="85">
        <v>0.29496290000000003</v>
      </c>
      <c r="F376" s="81"/>
    </row>
    <row r="377" spans="1:7" x14ac:dyDescent="0.25">
      <c r="A377" s="86">
        <v>41082</v>
      </c>
      <c r="B377" s="85">
        <v>0.26431169999999998</v>
      </c>
      <c r="C377" s="85">
        <v>0.40840390000000004</v>
      </c>
      <c r="D377" s="85">
        <v>0.36271329999999996</v>
      </c>
      <c r="E377" s="85">
        <v>0.32948899999999998</v>
      </c>
      <c r="F377" s="81"/>
    </row>
    <row r="378" spans="1:7" x14ac:dyDescent="0.25">
      <c r="A378" s="86">
        <v>41089</v>
      </c>
      <c r="B378" s="85">
        <v>0.28450700000000001</v>
      </c>
      <c r="C378" s="85">
        <v>0.43537399999999998</v>
      </c>
      <c r="D378" s="85">
        <v>0.2536466</v>
      </c>
      <c r="E378" s="85">
        <v>0.34362860000000001</v>
      </c>
      <c r="F378" s="81"/>
    </row>
    <row r="379" spans="1:7" x14ac:dyDescent="0.25">
      <c r="A379" s="86">
        <v>41096</v>
      </c>
      <c r="B379" s="85">
        <v>0.2399259</v>
      </c>
      <c r="C379" s="85">
        <v>0.33537020000000001</v>
      </c>
      <c r="D379" s="85">
        <v>0.26485189999999997</v>
      </c>
      <c r="E379" s="85">
        <v>0.2858504</v>
      </c>
      <c r="F379" s="81"/>
    </row>
    <row r="380" spans="1:7" x14ac:dyDescent="0.25">
      <c r="A380" s="86">
        <v>41103</v>
      </c>
      <c r="B380" s="85">
        <v>0.21666839999999998</v>
      </c>
      <c r="C380" s="85">
        <v>0.25558039999999999</v>
      </c>
      <c r="D380" s="85">
        <v>0.26445610000000003</v>
      </c>
      <c r="E380" s="85">
        <v>0.1856225</v>
      </c>
      <c r="F380" s="81"/>
    </row>
    <row r="381" spans="1:7" x14ac:dyDescent="0.25">
      <c r="A381" s="86">
        <v>41110</v>
      </c>
      <c r="B381" s="85">
        <v>0.29936810000000003</v>
      </c>
      <c r="C381" s="85">
        <v>0.38813369999999997</v>
      </c>
      <c r="D381" s="85">
        <v>0.35972320000000002</v>
      </c>
      <c r="E381" s="85">
        <v>0.34846339999999998</v>
      </c>
      <c r="F381" s="81"/>
    </row>
    <row r="382" spans="1:7" x14ac:dyDescent="0.25">
      <c r="A382" s="86">
        <v>41117</v>
      </c>
      <c r="B382" s="85">
        <v>0.32321169999999999</v>
      </c>
      <c r="C382" s="85">
        <v>0.51098549999999998</v>
      </c>
      <c r="D382" s="85">
        <v>0.37875150000000002</v>
      </c>
      <c r="E382" s="85">
        <v>0.71299370000000006</v>
      </c>
      <c r="F382" s="81"/>
    </row>
    <row r="383" spans="1:7" x14ac:dyDescent="0.25">
      <c r="A383" s="86">
        <v>41124</v>
      </c>
      <c r="B383" s="85">
        <v>0.28404260000000003</v>
      </c>
      <c r="C383" s="85">
        <v>0.2940411</v>
      </c>
      <c r="D383" s="85">
        <v>0.33457909999999996</v>
      </c>
      <c r="E383" s="85">
        <v>0.26518619999999998</v>
      </c>
      <c r="F383" s="81"/>
    </row>
    <row r="384" spans="1:7" x14ac:dyDescent="0.25">
      <c r="A384" s="86">
        <v>41131</v>
      </c>
      <c r="B384" s="85">
        <v>0.281885</v>
      </c>
      <c r="C384" s="85">
        <v>0.44489330000000005</v>
      </c>
      <c r="D384" s="85">
        <v>0.39243259999999996</v>
      </c>
      <c r="E384" s="85">
        <v>0.40813519999999998</v>
      </c>
      <c r="F384" s="81"/>
    </row>
    <row r="385" spans="1:6" x14ac:dyDescent="0.25">
      <c r="A385" s="86">
        <v>41138</v>
      </c>
      <c r="B385" s="85">
        <v>0.3422558</v>
      </c>
      <c r="C385" s="85">
        <v>0.61199329999999996</v>
      </c>
      <c r="D385" s="85">
        <v>0.46331630000000001</v>
      </c>
      <c r="E385" s="85">
        <v>0.55846399999999996</v>
      </c>
      <c r="F385" s="81"/>
    </row>
    <row r="386" spans="1:6" x14ac:dyDescent="0.25">
      <c r="A386" s="86">
        <v>41145</v>
      </c>
      <c r="B386" s="85">
        <v>0.30713469999999998</v>
      </c>
      <c r="C386" s="85">
        <v>0.49174390000000001</v>
      </c>
      <c r="D386" s="85">
        <v>0.35581229999999997</v>
      </c>
      <c r="E386" s="85">
        <v>0.64591869999999996</v>
      </c>
      <c r="F386" s="81"/>
    </row>
    <row r="387" spans="1:6" x14ac:dyDescent="0.25">
      <c r="A387" s="86">
        <v>41152</v>
      </c>
      <c r="B387" s="85">
        <v>0.42554449999999999</v>
      </c>
      <c r="C387" s="85">
        <v>0.4426329</v>
      </c>
      <c r="D387" s="85">
        <v>0.45586460000000006</v>
      </c>
      <c r="E387" s="85">
        <v>0.40306700000000001</v>
      </c>
      <c r="F387" s="81"/>
    </row>
    <row r="388" spans="1:6" x14ac:dyDescent="0.25">
      <c r="A388" s="86">
        <v>41159</v>
      </c>
      <c r="B388" s="85">
        <v>0.21810480000000002</v>
      </c>
      <c r="C388" s="85">
        <v>0.36653249999999998</v>
      </c>
      <c r="D388" s="85">
        <v>0.25380029999999998</v>
      </c>
      <c r="E388" s="85">
        <v>0.31726650000000001</v>
      </c>
      <c r="F388" s="81"/>
    </row>
    <row r="389" spans="1:6" x14ac:dyDescent="0.25">
      <c r="A389" s="86">
        <v>41166</v>
      </c>
      <c r="B389" s="85">
        <v>0.43080020000000002</v>
      </c>
      <c r="C389" s="85">
        <v>0.38848350000000004</v>
      </c>
      <c r="D389" s="85">
        <v>0.39214080000000001</v>
      </c>
      <c r="E389" s="85">
        <v>0.43124269999999998</v>
      </c>
      <c r="F389" s="81"/>
    </row>
    <row r="390" spans="1:6" x14ac:dyDescent="0.25">
      <c r="A390" s="86">
        <v>41173</v>
      </c>
      <c r="B390" s="85">
        <v>0.41970979999999997</v>
      </c>
      <c r="C390" s="85">
        <v>0.64510270000000003</v>
      </c>
      <c r="D390" s="85">
        <v>0.47457360000000004</v>
      </c>
      <c r="E390" s="85">
        <v>0.58427590000000007</v>
      </c>
      <c r="F390" s="81"/>
    </row>
    <row r="391" spans="1:6" x14ac:dyDescent="0.25">
      <c r="A391" s="86">
        <v>41180</v>
      </c>
      <c r="B391" s="85">
        <v>0.40358879999999997</v>
      </c>
      <c r="C391" s="85">
        <v>0.57447170000000003</v>
      </c>
      <c r="D391" s="85">
        <v>0.45640979999999998</v>
      </c>
      <c r="E391" s="85">
        <v>0.61605410000000005</v>
      </c>
      <c r="F391" s="81"/>
    </row>
    <row r="392" spans="1:6" x14ac:dyDescent="0.25">
      <c r="A392" s="86">
        <v>41187</v>
      </c>
      <c r="B392" s="85">
        <v>0.31316620000000001</v>
      </c>
      <c r="C392" s="85">
        <v>0.28822129999999996</v>
      </c>
      <c r="D392" s="85">
        <v>0.31509799999999999</v>
      </c>
      <c r="E392" s="85">
        <v>0.29692980000000002</v>
      </c>
      <c r="F392" s="81"/>
    </row>
    <row r="393" spans="1:6" x14ac:dyDescent="0.25">
      <c r="A393" s="86">
        <v>41194</v>
      </c>
      <c r="B393" s="85">
        <v>0.44140000000000001</v>
      </c>
      <c r="C393" s="85">
        <v>0.61966969999999999</v>
      </c>
      <c r="D393" s="85">
        <v>0.47669020000000001</v>
      </c>
      <c r="E393" s="85">
        <v>0.64618370000000003</v>
      </c>
      <c r="F393" s="81"/>
    </row>
    <row r="394" spans="1:6" x14ac:dyDescent="0.25">
      <c r="A394" s="86">
        <v>41201</v>
      </c>
      <c r="B394" s="85">
        <v>0.5669613</v>
      </c>
      <c r="C394" s="85">
        <v>1.0468440000000001</v>
      </c>
      <c r="D394" s="85">
        <v>0.67678720000000003</v>
      </c>
      <c r="E394" s="85">
        <v>0.99804000000000004</v>
      </c>
      <c r="F394" s="81"/>
    </row>
    <row r="395" spans="1:6" x14ac:dyDescent="0.25">
      <c r="A395" s="86">
        <v>41208</v>
      </c>
      <c r="B395" s="85">
        <v>0.62798989999999999</v>
      </c>
      <c r="C395" s="85">
        <v>0.86460949999999992</v>
      </c>
      <c r="D395" s="85">
        <v>0.59969260000000002</v>
      </c>
      <c r="E395" s="85">
        <v>1.0472218</v>
      </c>
      <c r="F395" s="81"/>
    </row>
    <row r="396" spans="1:6" x14ac:dyDescent="0.25">
      <c r="A396" s="86">
        <v>41215</v>
      </c>
      <c r="B396" s="85">
        <v>0.55120760000000002</v>
      </c>
      <c r="C396" s="85">
        <v>0.61979980000000001</v>
      </c>
      <c r="D396" s="85">
        <v>0.54402479999999998</v>
      </c>
      <c r="E396" s="85">
        <v>0.86824039999999991</v>
      </c>
      <c r="F396" s="81"/>
    </row>
    <row r="397" spans="1:6" x14ac:dyDescent="0.25">
      <c r="A397" s="86">
        <v>41222</v>
      </c>
      <c r="B397" s="85">
        <v>0.53542559999999995</v>
      </c>
      <c r="C397" s="85">
        <v>0.81321499999999991</v>
      </c>
      <c r="D397" s="85">
        <v>0.59653929999999999</v>
      </c>
      <c r="E397" s="85">
        <v>0.81991619999999998</v>
      </c>
      <c r="F397" s="81"/>
    </row>
    <row r="398" spans="1:6" x14ac:dyDescent="0.25">
      <c r="A398" s="86">
        <v>41229</v>
      </c>
      <c r="B398" s="85">
        <v>0.64062989999999997</v>
      </c>
      <c r="C398" s="85">
        <v>1.1547622</v>
      </c>
      <c r="D398" s="85">
        <v>0.74830720000000006</v>
      </c>
      <c r="E398" s="85">
        <v>1.0259488000000001</v>
      </c>
      <c r="F398" s="81"/>
    </row>
    <row r="399" spans="1:6" x14ac:dyDescent="0.25">
      <c r="A399" s="86">
        <v>41236</v>
      </c>
      <c r="B399" s="85">
        <v>0.55823509999999998</v>
      </c>
      <c r="C399" s="85">
        <v>1.0447603000000001</v>
      </c>
      <c r="D399" s="85">
        <v>0.70598139999999998</v>
      </c>
      <c r="E399" s="85">
        <v>1.1619857</v>
      </c>
      <c r="F399" s="81"/>
    </row>
    <row r="400" spans="1:6" x14ac:dyDescent="0.25">
      <c r="A400" s="86">
        <v>41243</v>
      </c>
      <c r="B400" s="85">
        <v>0.49393049999999999</v>
      </c>
      <c r="C400" s="85">
        <v>0.58541490000000007</v>
      </c>
      <c r="D400" s="85">
        <v>0.41404450000000004</v>
      </c>
      <c r="E400" s="85">
        <v>0.54724739999999994</v>
      </c>
      <c r="F400" s="81"/>
    </row>
    <row r="401" spans="1:6" x14ac:dyDescent="0.25">
      <c r="A401" s="86">
        <v>41250</v>
      </c>
      <c r="B401" s="85">
        <v>0.57311279999999998</v>
      </c>
      <c r="C401" s="85">
        <v>0.77368979999999998</v>
      </c>
      <c r="D401" s="85">
        <v>0.60980480000000004</v>
      </c>
      <c r="E401" s="85">
        <v>0.45427719999999994</v>
      </c>
      <c r="F401" s="81"/>
    </row>
    <row r="402" spans="1:6" x14ac:dyDescent="0.25">
      <c r="A402" s="86">
        <v>41257</v>
      </c>
      <c r="B402" s="85">
        <v>0.55761340000000004</v>
      </c>
      <c r="C402" s="85">
        <v>1.0250690999999998</v>
      </c>
      <c r="D402" s="85">
        <v>0.66370429999999991</v>
      </c>
      <c r="E402" s="85">
        <v>0.77341490000000002</v>
      </c>
      <c r="F402" s="81"/>
    </row>
    <row r="403" spans="1:6" x14ac:dyDescent="0.25">
      <c r="A403" s="86">
        <v>41264</v>
      </c>
      <c r="B403" s="85">
        <v>0.47333949999999997</v>
      </c>
      <c r="C403" s="85">
        <v>0.62337759999999998</v>
      </c>
      <c r="D403" s="85">
        <v>0.3740598</v>
      </c>
      <c r="E403" s="85">
        <v>0.44958200000000004</v>
      </c>
      <c r="F403" s="81"/>
    </row>
    <row r="404" spans="1:6" x14ac:dyDescent="0.25">
      <c r="A404" s="86">
        <v>41271</v>
      </c>
      <c r="B404" s="85">
        <v>0.79590949999999994</v>
      </c>
      <c r="C404" s="85">
        <v>0.8282562</v>
      </c>
      <c r="D404" s="85">
        <v>0.66420420000000002</v>
      </c>
      <c r="E404" s="85">
        <v>0.322409</v>
      </c>
      <c r="F404" s="81"/>
    </row>
    <row r="405" spans="1:6" x14ac:dyDescent="0.25">
      <c r="A405" s="86">
        <v>41278</v>
      </c>
      <c r="B405" s="85">
        <v>0.59827910000000006</v>
      </c>
      <c r="C405" s="85">
        <v>1.3780918</v>
      </c>
      <c r="D405" s="85">
        <v>0.72884530000000003</v>
      </c>
      <c r="E405" s="85">
        <v>1.0403031999999999</v>
      </c>
      <c r="F405" s="81"/>
    </row>
    <row r="406" spans="1:6" x14ac:dyDescent="0.25">
      <c r="A406" s="86">
        <v>41285</v>
      </c>
      <c r="B406" s="85">
        <v>0.36770829999999999</v>
      </c>
      <c r="C406" s="85">
        <v>0.67732999999999999</v>
      </c>
      <c r="D406" s="85">
        <v>0.39714919999999998</v>
      </c>
      <c r="E406" s="85">
        <v>0.48700300000000002</v>
      </c>
      <c r="F406" s="81"/>
    </row>
    <row r="407" spans="1:6" x14ac:dyDescent="0.25">
      <c r="A407" s="86">
        <v>41292</v>
      </c>
      <c r="B407" s="85">
        <v>0.41453979999999996</v>
      </c>
      <c r="C407" s="85">
        <v>0.6683076</v>
      </c>
      <c r="D407" s="85">
        <v>0.45710109999999998</v>
      </c>
      <c r="E407" s="85">
        <v>0.34249869999999999</v>
      </c>
      <c r="F407" s="81"/>
    </row>
    <row r="408" spans="1:6" x14ac:dyDescent="0.25">
      <c r="A408" s="86">
        <v>41299</v>
      </c>
      <c r="B408" s="85">
        <v>0.57365449999999996</v>
      </c>
      <c r="C408" s="85">
        <v>1.1502234</v>
      </c>
      <c r="D408" s="85">
        <v>0.74731179999999997</v>
      </c>
      <c r="E408" s="85">
        <v>0.71765389999999996</v>
      </c>
      <c r="F408" s="81"/>
    </row>
    <row r="409" spans="1:6" x14ac:dyDescent="0.25">
      <c r="A409" s="86">
        <v>41306</v>
      </c>
      <c r="B409" s="85">
        <v>0.35270560000000001</v>
      </c>
      <c r="C409" s="85">
        <v>0.70009440000000001</v>
      </c>
      <c r="D409" s="85">
        <v>0.3379258</v>
      </c>
      <c r="E409" s="85">
        <v>0.54727650000000005</v>
      </c>
      <c r="F409" s="81"/>
    </row>
    <row r="410" spans="1:6" x14ac:dyDescent="0.25">
      <c r="A410" s="86">
        <v>41313</v>
      </c>
      <c r="B410" s="85">
        <v>0.67322149999999992</v>
      </c>
      <c r="C410" s="85">
        <v>0.3525625</v>
      </c>
      <c r="D410" s="85">
        <v>0.35546839999999996</v>
      </c>
      <c r="E410" s="85">
        <v>0.42216450000000005</v>
      </c>
      <c r="F410" s="81"/>
    </row>
    <row r="411" spans="1:6" x14ac:dyDescent="0.25">
      <c r="A411" s="86">
        <v>41320</v>
      </c>
      <c r="B411" s="85">
        <v>0.21688670000000002</v>
      </c>
      <c r="C411" s="85">
        <v>0.29654780000000003</v>
      </c>
      <c r="D411" s="85">
        <v>0.2553684</v>
      </c>
      <c r="E411" s="85">
        <v>0.237542</v>
      </c>
      <c r="F411" s="81"/>
    </row>
    <row r="412" spans="1:6" x14ac:dyDescent="0.25">
      <c r="A412" s="86">
        <v>41327</v>
      </c>
      <c r="B412" s="85">
        <v>0.28818910000000003</v>
      </c>
      <c r="C412" s="85">
        <v>0.26032040000000001</v>
      </c>
      <c r="D412" s="85">
        <v>0.28542909999999999</v>
      </c>
      <c r="E412" s="85">
        <v>0.26195390000000002</v>
      </c>
      <c r="F412" s="81"/>
    </row>
    <row r="413" spans="1:6" x14ac:dyDescent="0.25">
      <c r="A413" s="86">
        <v>41334</v>
      </c>
      <c r="B413" s="85">
        <v>0.3241426</v>
      </c>
      <c r="C413" s="85">
        <v>0.35645859999999996</v>
      </c>
      <c r="D413" s="85">
        <v>0.44626969999999999</v>
      </c>
      <c r="E413" s="85">
        <v>0.48687019999999998</v>
      </c>
      <c r="F413" s="81"/>
    </row>
    <row r="414" spans="1:6" x14ac:dyDescent="0.25">
      <c r="A414" s="86">
        <v>41341</v>
      </c>
      <c r="B414" s="85">
        <v>0.22679850000000001</v>
      </c>
      <c r="C414" s="85">
        <v>0.30139870000000002</v>
      </c>
      <c r="D414" s="85">
        <v>0.36163670000000003</v>
      </c>
      <c r="E414" s="85">
        <v>0.43540489999999998</v>
      </c>
      <c r="F414" s="81"/>
    </row>
    <row r="415" spans="1:6" x14ac:dyDescent="0.25">
      <c r="A415" s="86">
        <v>41348</v>
      </c>
      <c r="B415" s="85">
        <v>0.3270284</v>
      </c>
      <c r="C415" s="85">
        <v>0.23921590000000001</v>
      </c>
      <c r="D415" s="85">
        <v>0.3647821</v>
      </c>
      <c r="E415" s="85">
        <v>0.30323650000000002</v>
      </c>
      <c r="F415" s="81"/>
    </row>
    <row r="416" spans="1:6" x14ac:dyDescent="0.25">
      <c r="A416" s="86">
        <v>41355</v>
      </c>
      <c r="B416" s="85">
        <v>0.29914009999999996</v>
      </c>
      <c r="C416" s="85">
        <v>0.34832819999999998</v>
      </c>
      <c r="D416" s="85">
        <v>0.50644239999999996</v>
      </c>
      <c r="E416" s="85">
        <v>0.54880430000000002</v>
      </c>
      <c r="F416" s="81"/>
    </row>
    <row r="417" spans="1:6" x14ac:dyDescent="0.25">
      <c r="A417" s="86">
        <v>41362</v>
      </c>
      <c r="B417" s="85">
        <v>0.42993160000000002</v>
      </c>
      <c r="C417" s="85">
        <v>0.3791002</v>
      </c>
      <c r="D417" s="85">
        <v>0.55106729999999993</v>
      </c>
      <c r="E417" s="85">
        <v>0.3890615</v>
      </c>
      <c r="F417" s="81"/>
    </row>
    <row r="418" spans="1:6" x14ac:dyDescent="0.25">
      <c r="A418" s="86">
        <v>41369</v>
      </c>
      <c r="B418" s="85">
        <v>0.46303430000000001</v>
      </c>
      <c r="C418" s="85">
        <v>0.59456220000000004</v>
      </c>
      <c r="D418" s="85">
        <v>0.57917719999999995</v>
      </c>
      <c r="E418" s="85">
        <v>1.0719169000000002</v>
      </c>
      <c r="F418" s="81"/>
    </row>
    <row r="419" spans="1:6" x14ac:dyDescent="0.25">
      <c r="A419" s="86">
        <v>41376</v>
      </c>
      <c r="B419" s="85">
        <v>0.48484849999999996</v>
      </c>
      <c r="C419" s="85">
        <v>0.36007749999999999</v>
      </c>
      <c r="D419" s="85">
        <v>0.62386179999999991</v>
      </c>
      <c r="E419" s="85">
        <v>0.44586929999999997</v>
      </c>
      <c r="F419" s="81"/>
    </row>
    <row r="420" spans="1:6" x14ac:dyDescent="0.25">
      <c r="A420" s="86">
        <v>41383</v>
      </c>
      <c r="B420" s="85">
        <v>0.37641330000000001</v>
      </c>
      <c r="C420" s="85">
        <v>0.53463709999999998</v>
      </c>
      <c r="D420" s="85">
        <v>0.40626250000000003</v>
      </c>
      <c r="E420" s="85">
        <v>0.90279290000000001</v>
      </c>
      <c r="F420" s="81"/>
    </row>
    <row r="421" spans="1:6" x14ac:dyDescent="0.25">
      <c r="A421" s="86">
        <v>41390</v>
      </c>
      <c r="B421" s="85">
        <v>0.5249376</v>
      </c>
      <c r="C421" s="85">
        <v>0.71256439999999999</v>
      </c>
      <c r="D421" s="85">
        <v>0.75424309999999994</v>
      </c>
      <c r="E421" s="85">
        <v>0.8419257</v>
      </c>
      <c r="F421" s="81"/>
    </row>
    <row r="422" spans="1:6" x14ac:dyDescent="0.25">
      <c r="A422" s="86">
        <v>41397</v>
      </c>
      <c r="B422" s="85">
        <v>0.22053979999999998</v>
      </c>
      <c r="C422" s="85">
        <v>0.45349689999999998</v>
      </c>
      <c r="D422" s="85">
        <v>0.296047</v>
      </c>
      <c r="E422" s="85">
        <v>0.46872459999999999</v>
      </c>
      <c r="F422" s="81"/>
    </row>
    <row r="423" spans="1:6" x14ac:dyDescent="0.25">
      <c r="A423" s="86">
        <v>41404</v>
      </c>
      <c r="B423" s="85">
        <v>0.728379</v>
      </c>
      <c r="C423" s="85">
        <v>0.52768970000000004</v>
      </c>
      <c r="D423" s="85">
        <v>0.6009795</v>
      </c>
      <c r="E423" s="85">
        <v>0.67115769999999997</v>
      </c>
      <c r="F423" s="81"/>
    </row>
    <row r="424" spans="1:6" x14ac:dyDescent="0.25">
      <c r="A424" s="86">
        <v>41411</v>
      </c>
      <c r="B424" s="85">
        <v>0.4238652</v>
      </c>
      <c r="C424" s="85">
        <v>0.56278300000000003</v>
      </c>
      <c r="D424" s="85">
        <v>0.46320529999999999</v>
      </c>
      <c r="E424" s="85">
        <v>0.67141589999999995</v>
      </c>
      <c r="F424" s="81"/>
    </row>
    <row r="425" spans="1:6" x14ac:dyDescent="0.25">
      <c r="A425" s="86">
        <v>41418</v>
      </c>
      <c r="B425" s="85">
        <v>0.54548829999999993</v>
      </c>
      <c r="C425" s="85">
        <v>0.46648189999999995</v>
      </c>
      <c r="D425" s="85">
        <v>0.38319009999999998</v>
      </c>
      <c r="E425" s="85">
        <v>0.52601149999999997</v>
      </c>
      <c r="F425" s="81"/>
    </row>
    <row r="426" spans="1:6" x14ac:dyDescent="0.25">
      <c r="A426" s="86">
        <v>41425</v>
      </c>
      <c r="B426" s="85">
        <v>0.33010899999999999</v>
      </c>
      <c r="C426" s="85">
        <v>0.3540644</v>
      </c>
      <c r="D426" s="85">
        <v>0.32118140000000001</v>
      </c>
      <c r="E426" s="85">
        <v>0.46982010000000002</v>
      </c>
      <c r="F426" s="81"/>
    </row>
    <row r="427" spans="1:6" x14ac:dyDescent="0.25">
      <c r="A427" s="86">
        <v>41432</v>
      </c>
      <c r="B427" s="85">
        <v>0.35566920000000002</v>
      </c>
      <c r="C427" s="85">
        <v>0.64586060000000001</v>
      </c>
      <c r="D427" s="85">
        <v>0.52922480000000005</v>
      </c>
      <c r="E427" s="85">
        <v>0.37716090000000002</v>
      </c>
      <c r="F427" s="81"/>
    </row>
    <row r="428" spans="1:6" x14ac:dyDescent="0.25">
      <c r="A428" s="86">
        <v>41439</v>
      </c>
      <c r="B428" s="85">
        <v>0.49862519999999999</v>
      </c>
      <c r="C428" s="85">
        <v>0.82356649999999998</v>
      </c>
      <c r="D428" s="85">
        <v>0.47429749999999998</v>
      </c>
      <c r="E428" s="85">
        <v>0.62631829999999999</v>
      </c>
      <c r="F428" s="81"/>
    </row>
    <row r="429" spans="1:6" x14ac:dyDescent="0.25">
      <c r="A429" s="86">
        <v>41446</v>
      </c>
      <c r="B429" s="85">
        <v>0.78318369999999993</v>
      </c>
      <c r="C429" s="85">
        <v>0.75282830000000001</v>
      </c>
      <c r="D429" s="85">
        <v>0.57279619999999998</v>
      </c>
      <c r="E429" s="85">
        <v>0.58533309999999994</v>
      </c>
      <c r="F429" s="81"/>
    </row>
    <row r="430" spans="1:6" x14ac:dyDescent="0.25">
      <c r="A430" s="86">
        <v>41453</v>
      </c>
      <c r="B430" s="85">
        <v>0.67275950000000007</v>
      </c>
      <c r="C430" s="85">
        <v>0.92445870000000008</v>
      </c>
      <c r="D430" s="85">
        <v>0.48342859999999999</v>
      </c>
      <c r="E430" s="85">
        <v>0.31030679999999999</v>
      </c>
      <c r="F430" s="81"/>
    </row>
    <row r="431" spans="1:6" x14ac:dyDescent="0.25">
      <c r="A431" s="86">
        <v>41460</v>
      </c>
      <c r="B431" s="85">
        <v>0.48352150000000005</v>
      </c>
      <c r="C431" s="85">
        <v>0.92409280000000005</v>
      </c>
      <c r="D431" s="85">
        <v>0.31933849999999997</v>
      </c>
      <c r="E431" s="85">
        <v>0.36884880000000003</v>
      </c>
      <c r="F431" s="81"/>
    </row>
    <row r="432" spans="1:6" x14ac:dyDescent="0.25">
      <c r="A432" s="86">
        <v>41467</v>
      </c>
      <c r="B432" s="85">
        <v>0.65282600000000002</v>
      </c>
      <c r="C432" s="85">
        <v>0.8450645</v>
      </c>
      <c r="D432" s="85">
        <v>0.62700259999999997</v>
      </c>
      <c r="E432" s="85">
        <v>0.41931030000000002</v>
      </c>
      <c r="F432" s="81"/>
    </row>
    <row r="433" spans="1:6" x14ac:dyDescent="0.25">
      <c r="A433" s="86">
        <v>41474</v>
      </c>
      <c r="B433" s="85">
        <v>0.71112770000000003</v>
      </c>
      <c r="C433" s="85">
        <v>1.0623136</v>
      </c>
      <c r="D433" s="85">
        <v>0.63703140000000003</v>
      </c>
      <c r="E433" s="85">
        <v>0.28957459999999996</v>
      </c>
      <c r="F433" s="81"/>
    </row>
    <row r="434" spans="1:6" x14ac:dyDescent="0.25">
      <c r="A434" s="86">
        <v>41481</v>
      </c>
      <c r="B434" s="85">
        <v>0.71677259999999998</v>
      </c>
      <c r="C434" s="85">
        <v>0.84343219999999997</v>
      </c>
      <c r="D434" s="85">
        <v>0.5165786</v>
      </c>
      <c r="E434" s="85">
        <v>0.40513340000000003</v>
      </c>
      <c r="F434" s="81"/>
    </row>
    <row r="435" spans="1:6" x14ac:dyDescent="0.25">
      <c r="A435" s="86">
        <v>41488</v>
      </c>
      <c r="B435" s="85">
        <v>0.45979259999999994</v>
      </c>
      <c r="C435" s="85">
        <v>0.50961770000000006</v>
      </c>
      <c r="D435" s="85">
        <v>0.33257199999999998</v>
      </c>
      <c r="E435" s="85">
        <v>0.38830120000000001</v>
      </c>
      <c r="F435" s="81"/>
    </row>
    <row r="436" spans="1:6" x14ac:dyDescent="0.25">
      <c r="A436" s="86">
        <v>41495</v>
      </c>
      <c r="B436" s="85">
        <v>0.7786341</v>
      </c>
      <c r="C436" s="85">
        <v>0.66569109999999998</v>
      </c>
      <c r="D436" s="85">
        <v>0.61237239999999993</v>
      </c>
      <c r="E436" s="85">
        <v>0.3626568</v>
      </c>
      <c r="F436" s="81"/>
    </row>
    <row r="437" spans="1:6" x14ac:dyDescent="0.25">
      <c r="A437" s="86">
        <v>41502</v>
      </c>
      <c r="B437" s="85">
        <v>0.53195130000000002</v>
      </c>
      <c r="C437" s="85">
        <v>0.81743979999999994</v>
      </c>
      <c r="D437" s="85">
        <v>0.61707029999999996</v>
      </c>
      <c r="E437" s="85">
        <v>0.53490320000000002</v>
      </c>
      <c r="F437" s="81"/>
    </row>
    <row r="438" spans="1:6" x14ac:dyDescent="0.25">
      <c r="A438" s="86">
        <v>41509</v>
      </c>
      <c r="B438" s="85">
        <v>0.71871779999999996</v>
      </c>
      <c r="C438" s="85">
        <v>0.55262009999999995</v>
      </c>
      <c r="D438" s="85">
        <v>0.43607990000000002</v>
      </c>
      <c r="E438" s="85">
        <v>0.49182849999999995</v>
      </c>
      <c r="F438" s="81"/>
    </row>
    <row r="439" spans="1:6" x14ac:dyDescent="0.25">
      <c r="A439" s="86">
        <v>41516</v>
      </c>
      <c r="B439" s="85">
        <v>0.58175500000000002</v>
      </c>
      <c r="C439" s="85">
        <v>0.44526519999999997</v>
      </c>
      <c r="D439" s="85">
        <v>0.5471589</v>
      </c>
      <c r="E439" s="85">
        <v>0.59687109999999999</v>
      </c>
      <c r="F439" s="81"/>
    </row>
    <row r="440" spans="1:6" x14ac:dyDescent="0.25">
      <c r="A440" s="86">
        <v>41523</v>
      </c>
      <c r="B440" s="85">
        <v>0.50292780000000004</v>
      </c>
      <c r="C440" s="85">
        <v>0.65956799999999993</v>
      </c>
      <c r="D440" s="85">
        <v>0.64373199999999997</v>
      </c>
      <c r="E440" s="85">
        <v>0.65652960000000005</v>
      </c>
      <c r="F440" s="81"/>
    </row>
    <row r="441" spans="1:6" x14ac:dyDescent="0.25">
      <c r="A441" s="86">
        <v>41530</v>
      </c>
      <c r="B441" s="85">
        <v>0.47494510000000001</v>
      </c>
      <c r="C441" s="85">
        <v>0.63062289999999999</v>
      </c>
      <c r="D441" s="85">
        <v>0.40323330000000002</v>
      </c>
      <c r="E441" s="85">
        <v>0.45121670000000003</v>
      </c>
      <c r="F441" s="81"/>
    </row>
    <row r="442" spans="1:6" x14ac:dyDescent="0.25">
      <c r="A442" s="86">
        <v>41537</v>
      </c>
      <c r="B442" s="85">
        <v>0.68543750000000003</v>
      </c>
      <c r="C442" s="85">
        <v>0.59771229999999997</v>
      </c>
      <c r="D442" s="85">
        <v>0.65844210000000003</v>
      </c>
      <c r="E442" s="85">
        <v>0.45609569999999999</v>
      </c>
      <c r="F442" s="81"/>
    </row>
    <row r="443" spans="1:6" x14ac:dyDescent="0.25">
      <c r="A443" s="86">
        <v>41544</v>
      </c>
      <c r="B443" s="85">
        <v>0.47472710000000001</v>
      </c>
      <c r="C443" s="85">
        <v>0.5040152</v>
      </c>
      <c r="D443" s="85">
        <v>0.53743439999999998</v>
      </c>
      <c r="E443" s="85">
        <v>0.48853739999999996</v>
      </c>
      <c r="F443" s="81"/>
    </row>
    <row r="444" spans="1:6" x14ac:dyDescent="0.25">
      <c r="A444" s="86">
        <v>41551</v>
      </c>
      <c r="B444" s="85">
        <v>0.60493109999999994</v>
      </c>
      <c r="C444" s="85">
        <v>0.38517760000000001</v>
      </c>
      <c r="D444" s="85">
        <v>0.35517460000000001</v>
      </c>
      <c r="E444" s="85">
        <v>0.33632329999999999</v>
      </c>
      <c r="F444" s="81"/>
    </row>
    <row r="445" spans="1:6" x14ac:dyDescent="0.25">
      <c r="A445" s="86">
        <v>41558</v>
      </c>
      <c r="B445" s="85">
        <v>0.74335699999999993</v>
      </c>
      <c r="C445" s="85">
        <v>0.64029940000000007</v>
      </c>
      <c r="D445" s="85">
        <v>0.73999380000000003</v>
      </c>
      <c r="E445" s="85">
        <v>0.26880910000000002</v>
      </c>
      <c r="F445" s="81"/>
    </row>
    <row r="446" spans="1:6" x14ac:dyDescent="0.25">
      <c r="A446" s="86">
        <v>41565</v>
      </c>
      <c r="B446" s="85">
        <v>0.37202649999999998</v>
      </c>
      <c r="C446" s="85">
        <v>0.35322300000000001</v>
      </c>
      <c r="D446" s="85">
        <v>0.46889249999999999</v>
      </c>
      <c r="E446" s="85">
        <v>0.34981849999999998</v>
      </c>
      <c r="F446" s="81"/>
    </row>
    <row r="447" spans="1:6" x14ac:dyDescent="0.25">
      <c r="A447" s="86">
        <v>41572</v>
      </c>
      <c r="B447" s="85">
        <v>0.4867165</v>
      </c>
      <c r="C447" s="85">
        <v>0.36342779999999997</v>
      </c>
      <c r="D447" s="85">
        <v>0.35184569999999998</v>
      </c>
      <c r="E447" s="85">
        <v>0.43851899999999999</v>
      </c>
      <c r="F447" s="81"/>
    </row>
    <row r="448" spans="1:6" x14ac:dyDescent="0.25">
      <c r="A448" s="86">
        <v>41579</v>
      </c>
      <c r="B448" s="85">
        <v>0.52803129999999998</v>
      </c>
      <c r="C448" s="85">
        <v>0.80845750000000005</v>
      </c>
      <c r="D448" s="85">
        <v>0.60854240000000004</v>
      </c>
      <c r="E448" s="85">
        <v>0.42778649999999996</v>
      </c>
      <c r="F448" s="81"/>
    </row>
    <row r="449" spans="1:6" x14ac:dyDescent="0.25">
      <c r="A449" s="86">
        <v>41586</v>
      </c>
      <c r="B449" s="85">
        <v>0.5357288</v>
      </c>
      <c r="C449" s="85">
        <v>0.65649030000000008</v>
      </c>
      <c r="D449" s="85">
        <v>0.51598449999999996</v>
      </c>
      <c r="E449" s="85">
        <v>0.3653554</v>
      </c>
      <c r="F449" s="81"/>
    </row>
    <row r="450" spans="1:6" x14ac:dyDescent="0.25">
      <c r="A450" s="86">
        <v>41593</v>
      </c>
      <c r="B450" s="85">
        <v>0.96478120000000001</v>
      </c>
      <c r="C450" s="85">
        <v>0.92606250000000001</v>
      </c>
      <c r="D450" s="85">
        <v>0.58268620000000004</v>
      </c>
      <c r="E450" s="85">
        <v>0.65319690000000008</v>
      </c>
      <c r="F450" s="81"/>
    </row>
    <row r="451" spans="1:6" x14ac:dyDescent="0.25">
      <c r="A451" s="86">
        <v>41600</v>
      </c>
      <c r="B451" s="85">
        <v>0.66349930000000001</v>
      </c>
      <c r="C451" s="85">
        <v>0.84179719999999991</v>
      </c>
      <c r="D451" s="85">
        <v>0.50582270000000007</v>
      </c>
      <c r="E451" s="85">
        <v>0.42909539999999996</v>
      </c>
      <c r="F451" s="81"/>
    </row>
    <row r="452" spans="1:6" x14ac:dyDescent="0.25">
      <c r="A452" s="86">
        <v>41607</v>
      </c>
      <c r="B452" s="85">
        <v>0.59781479999999998</v>
      </c>
      <c r="C452" s="85">
        <v>0.69295090000000004</v>
      </c>
      <c r="D452" s="85">
        <v>0.41444150000000002</v>
      </c>
      <c r="E452" s="85">
        <v>0.32332610000000001</v>
      </c>
      <c r="F452" s="81"/>
    </row>
    <row r="453" spans="1:6" x14ac:dyDescent="0.25">
      <c r="A453" s="86">
        <v>41614</v>
      </c>
      <c r="B453" s="85">
        <v>0.78503480000000003</v>
      </c>
      <c r="C453" s="85">
        <v>1.2048293999999999</v>
      </c>
      <c r="D453" s="85">
        <v>0.69418860000000004</v>
      </c>
      <c r="E453" s="85">
        <v>0.67085729999999999</v>
      </c>
      <c r="F453" s="81"/>
    </row>
    <row r="454" spans="1:6" x14ac:dyDescent="0.25">
      <c r="A454" s="86">
        <v>41621</v>
      </c>
      <c r="B454" s="85">
        <v>0.71890419999999999</v>
      </c>
      <c r="C454" s="85">
        <v>0.95695629999999998</v>
      </c>
      <c r="D454" s="85">
        <v>0.56426569999999998</v>
      </c>
      <c r="E454" s="85">
        <v>0.37012699999999998</v>
      </c>
      <c r="F454" s="81"/>
    </row>
    <row r="455" spans="1:6" x14ac:dyDescent="0.25">
      <c r="A455" s="86">
        <v>41628</v>
      </c>
      <c r="B455" s="85">
        <v>0.84869309999999998</v>
      </c>
      <c r="C455" s="85">
        <v>0.78106829999999994</v>
      </c>
      <c r="D455" s="85">
        <v>0.51739210000000002</v>
      </c>
      <c r="E455" s="85">
        <v>0.42142439999999998</v>
      </c>
      <c r="F455" s="81"/>
    </row>
    <row r="456" spans="1:6" x14ac:dyDescent="0.25">
      <c r="A456" s="86">
        <v>41635</v>
      </c>
      <c r="B456" s="85">
        <v>0.8302235</v>
      </c>
      <c r="C456" s="85">
        <v>0.75054279999999995</v>
      </c>
      <c r="D456" s="85">
        <v>0.57658429999999994</v>
      </c>
      <c r="E456" s="85">
        <v>0.51959579999999994</v>
      </c>
      <c r="F456" s="81"/>
    </row>
    <row r="457" spans="1:6" x14ac:dyDescent="0.25">
      <c r="A457" s="86">
        <v>41642</v>
      </c>
      <c r="B457" s="85">
        <v>0.53600199999999998</v>
      </c>
      <c r="C457" s="85">
        <v>0.64198859999999991</v>
      </c>
      <c r="D457" s="85">
        <v>0.40166089999999999</v>
      </c>
      <c r="E457" s="85">
        <v>0.3257736</v>
      </c>
      <c r="F457" s="81"/>
    </row>
    <row r="458" spans="1:6" x14ac:dyDescent="0.25">
      <c r="A458" s="86">
        <v>41649</v>
      </c>
      <c r="B458" s="85">
        <v>0.74942699999999995</v>
      </c>
      <c r="C458" s="85">
        <v>0.68053469999999994</v>
      </c>
      <c r="D458" s="85">
        <v>0.53873930000000003</v>
      </c>
      <c r="E458" s="85">
        <v>0.45427009999999995</v>
      </c>
      <c r="F458" s="81"/>
    </row>
    <row r="459" spans="1:6" x14ac:dyDescent="0.25">
      <c r="A459" s="86">
        <v>41656</v>
      </c>
      <c r="B459" s="85">
        <v>0.41268299999999997</v>
      </c>
      <c r="C459" s="85">
        <v>0.50430659999999994</v>
      </c>
      <c r="D459" s="85">
        <v>0.38931090000000002</v>
      </c>
      <c r="E459" s="85">
        <v>0.37501829999999997</v>
      </c>
      <c r="F459" s="81"/>
    </row>
    <row r="460" spans="1:6" x14ac:dyDescent="0.25">
      <c r="A460" s="86">
        <v>41663</v>
      </c>
      <c r="B460" s="85">
        <v>0.60123219999999999</v>
      </c>
      <c r="C460" s="85">
        <v>0.55810190000000004</v>
      </c>
      <c r="D460" s="85">
        <v>0.34924179999999999</v>
      </c>
      <c r="E460" s="85">
        <v>0.2382512</v>
      </c>
      <c r="F460" s="81"/>
    </row>
    <row r="461" spans="1:6" x14ac:dyDescent="0.25">
      <c r="A461" s="86">
        <v>41670</v>
      </c>
      <c r="B461" s="85">
        <v>0.68751029999999991</v>
      </c>
      <c r="C461" s="85">
        <v>0.87770150000000013</v>
      </c>
      <c r="D461" s="85">
        <v>0.53025109999999998</v>
      </c>
      <c r="E461" s="85">
        <v>0.30454549999999997</v>
      </c>
      <c r="F461" s="81"/>
    </row>
    <row r="462" spans="1:6" x14ac:dyDescent="0.25">
      <c r="A462" s="86">
        <v>41677</v>
      </c>
      <c r="B462" s="85">
        <v>0.85368279999999996</v>
      </c>
      <c r="C462" s="85">
        <v>1.0648496000000001</v>
      </c>
      <c r="D462" s="85">
        <v>0.53244579999999997</v>
      </c>
      <c r="E462" s="85">
        <v>0.34986810000000002</v>
      </c>
      <c r="F462" s="81"/>
    </row>
    <row r="463" spans="1:6" x14ac:dyDescent="0.25">
      <c r="A463" s="86">
        <v>41684</v>
      </c>
      <c r="B463" s="85">
        <v>0.73721000000000003</v>
      </c>
      <c r="C463" s="85">
        <v>1.2635095000000001</v>
      </c>
      <c r="D463" s="85">
        <v>0.54196200000000005</v>
      </c>
      <c r="E463" s="85">
        <v>1.3424761000000001</v>
      </c>
      <c r="F463" s="81"/>
    </row>
    <row r="464" spans="1:6" x14ac:dyDescent="0.25">
      <c r="A464" s="86">
        <v>41691</v>
      </c>
      <c r="B464" s="85">
        <v>0.44180089999999994</v>
      </c>
      <c r="C464" s="85">
        <v>0.75307730000000006</v>
      </c>
      <c r="D464" s="85">
        <v>0.37853779999999998</v>
      </c>
      <c r="E464" s="85">
        <v>0.60186059999999997</v>
      </c>
      <c r="F464" s="81"/>
    </row>
    <row r="465" spans="1:6" x14ac:dyDescent="0.25">
      <c r="A465" s="86">
        <v>41698</v>
      </c>
      <c r="B465" s="85">
        <v>0.54255620000000004</v>
      </c>
      <c r="C465" s="85">
        <v>1.0868427000000001</v>
      </c>
      <c r="D465" s="85">
        <v>0.47201689999999996</v>
      </c>
      <c r="E465" s="85">
        <v>0.35492380000000001</v>
      </c>
      <c r="F465" s="81"/>
    </row>
    <row r="466" spans="1:6" x14ac:dyDescent="0.25">
      <c r="A466" s="86">
        <v>41705</v>
      </c>
      <c r="B466" s="85">
        <v>0.78618929999999998</v>
      </c>
      <c r="C466" s="85">
        <v>1.5340952999999999</v>
      </c>
      <c r="D466" s="85">
        <v>0.67794290000000001</v>
      </c>
      <c r="E466" s="85">
        <v>1.2388105</v>
      </c>
      <c r="F466" s="81"/>
    </row>
    <row r="467" spans="1:6" x14ac:dyDescent="0.25">
      <c r="A467" s="86">
        <v>41712</v>
      </c>
      <c r="B467" s="85">
        <v>0.50202999999999998</v>
      </c>
      <c r="C467" s="85">
        <v>0.79974090000000009</v>
      </c>
      <c r="D467" s="85">
        <v>0.33874539999999997</v>
      </c>
      <c r="E467" s="85">
        <v>0.75716359999999994</v>
      </c>
      <c r="F467" s="81"/>
    </row>
    <row r="468" spans="1:6" x14ac:dyDescent="0.25">
      <c r="A468" s="86">
        <v>41719</v>
      </c>
      <c r="B468" s="85">
        <v>0.81696500000000005</v>
      </c>
      <c r="C468" s="85">
        <v>0.5419891</v>
      </c>
      <c r="D468" s="85">
        <v>0.33501609999999998</v>
      </c>
      <c r="E468" s="85">
        <v>0.39706150000000001</v>
      </c>
      <c r="F468" s="81"/>
    </row>
    <row r="469" spans="1:6" x14ac:dyDescent="0.25">
      <c r="A469" s="86">
        <v>41726</v>
      </c>
      <c r="B469" s="85">
        <v>0.28323870000000001</v>
      </c>
      <c r="C469" s="85">
        <v>0.62056369999999994</v>
      </c>
      <c r="D469" s="85">
        <v>0.325766</v>
      </c>
      <c r="E469" s="85">
        <v>0.58523209999999992</v>
      </c>
      <c r="F469" s="81"/>
    </row>
    <row r="470" spans="1:6" x14ac:dyDescent="0.25">
      <c r="A470" s="86">
        <v>41733</v>
      </c>
      <c r="B470" s="85">
        <v>0.35275689999999998</v>
      </c>
      <c r="C470" s="85">
        <v>0.3749594</v>
      </c>
      <c r="D470" s="85">
        <v>0.35273539999999998</v>
      </c>
      <c r="E470" s="85">
        <v>0.4103868</v>
      </c>
      <c r="F470" s="81"/>
    </row>
    <row r="471" spans="1:6" x14ac:dyDescent="0.25">
      <c r="A471" s="86">
        <v>41740</v>
      </c>
      <c r="B471" s="85">
        <v>0.3497651</v>
      </c>
      <c r="C471" s="85">
        <v>0.31690679999999999</v>
      </c>
      <c r="D471" s="85">
        <v>0.34763279999999996</v>
      </c>
      <c r="E471" s="85">
        <v>0.3206001</v>
      </c>
      <c r="F471" s="81"/>
    </row>
    <row r="472" spans="1:6" x14ac:dyDescent="0.25">
      <c r="A472" s="86">
        <v>41747</v>
      </c>
      <c r="B472" s="85">
        <v>0.33822950000000002</v>
      </c>
      <c r="C472" s="85">
        <v>0.49838929999999998</v>
      </c>
      <c r="D472" s="85">
        <v>0.32515040000000001</v>
      </c>
      <c r="E472" s="85">
        <v>0.38889609999999997</v>
      </c>
      <c r="F472" s="81"/>
    </row>
    <row r="473" spans="1:6" x14ac:dyDescent="0.25">
      <c r="A473" s="86">
        <v>41754</v>
      </c>
      <c r="B473" s="85">
        <v>0.3075734</v>
      </c>
      <c r="C473" s="85">
        <v>0.34801730000000003</v>
      </c>
      <c r="D473" s="85">
        <v>0.32928990000000002</v>
      </c>
      <c r="E473" s="85">
        <v>0.39384729999999996</v>
      </c>
      <c r="F473" s="81"/>
    </row>
    <row r="474" spans="1:6" x14ac:dyDescent="0.25">
      <c r="A474" s="86">
        <v>41761</v>
      </c>
      <c r="B474" s="85">
        <v>0.29329090000000002</v>
      </c>
      <c r="C474" s="85">
        <v>0.22624179999999999</v>
      </c>
      <c r="D474" s="85">
        <v>0.3204708</v>
      </c>
      <c r="E474" s="85">
        <v>0.30453440000000004</v>
      </c>
      <c r="F474" s="81"/>
    </row>
    <row r="475" spans="1:6" x14ac:dyDescent="0.25">
      <c r="A475" s="86">
        <v>41768</v>
      </c>
      <c r="B475" s="85">
        <v>0.26760699999999998</v>
      </c>
      <c r="C475" s="85">
        <v>0.39469910000000002</v>
      </c>
      <c r="D475" s="85">
        <v>0.26993889999999998</v>
      </c>
      <c r="E475" s="85">
        <v>0.2687968</v>
      </c>
      <c r="F475" s="81"/>
    </row>
    <row r="476" spans="1:6" x14ac:dyDescent="0.25">
      <c r="A476" s="86">
        <v>41775</v>
      </c>
      <c r="B476" s="85">
        <v>0.3587031</v>
      </c>
      <c r="C476" s="85">
        <v>0.46700969999999997</v>
      </c>
      <c r="D476" s="85">
        <v>0.35084280000000001</v>
      </c>
      <c r="E476" s="85">
        <v>0.26023200000000002</v>
      </c>
      <c r="F476" s="81"/>
    </row>
    <row r="477" spans="1:6" x14ac:dyDescent="0.25">
      <c r="A477" s="86">
        <v>41782</v>
      </c>
      <c r="B477" s="85">
        <v>0.29313040000000001</v>
      </c>
      <c r="C477" s="85">
        <v>0.3484466</v>
      </c>
      <c r="D477" s="85">
        <v>0.33874349999999998</v>
      </c>
      <c r="E477" s="85">
        <v>0.24789130000000001</v>
      </c>
      <c r="F477" s="81"/>
    </row>
    <row r="478" spans="1:6" x14ac:dyDescent="0.25">
      <c r="A478" s="86">
        <v>41789</v>
      </c>
      <c r="B478" s="85">
        <v>0.25785439999999998</v>
      </c>
      <c r="C478" s="85">
        <v>0.32851829999999999</v>
      </c>
      <c r="D478" s="85">
        <v>0.24048609999999998</v>
      </c>
      <c r="E478" s="85">
        <v>0.25017279999999997</v>
      </c>
      <c r="F478" s="81"/>
    </row>
    <row r="479" spans="1:6" x14ac:dyDescent="0.25">
      <c r="A479" s="86">
        <v>41796</v>
      </c>
      <c r="B479" s="85">
        <v>0.40472040000000004</v>
      </c>
      <c r="C479" s="85">
        <v>0.42310789999999998</v>
      </c>
      <c r="D479" s="85">
        <v>0.38645590000000002</v>
      </c>
      <c r="E479" s="85">
        <v>0.25146249999999998</v>
      </c>
      <c r="F479" s="81"/>
    </row>
    <row r="480" spans="1:6" x14ac:dyDescent="0.25">
      <c r="A480" s="86">
        <v>41803</v>
      </c>
      <c r="B480" s="85">
        <v>0.41349480000000005</v>
      </c>
      <c r="C480" s="85">
        <v>0.55247389999999996</v>
      </c>
      <c r="D480" s="85">
        <v>0.48904919999999996</v>
      </c>
      <c r="E480" s="85">
        <v>0.2513186</v>
      </c>
      <c r="F480" s="81"/>
    </row>
    <row r="481" spans="1:6" x14ac:dyDescent="0.25">
      <c r="A481" s="86">
        <v>41810</v>
      </c>
      <c r="B481" s="85">
        <v>0.39710190000000001</v>
      </c>
      <c r="C481" s="85">
        <v>0.58459090000000002</v>
      </c>
      <c r="D481" s="85">
        <v>0.37870280000000001</v>
      </c>
      <c r="E481" s="85">
        <v>0.2512393</v>
      </c>
      <c r="F481" s="81"/>
    </row>
    <row r="482" spans="1:6" x14ac:dyDescent="0.25">
      <c r="A482" s="86">
        <v>41817</v>
      </c>
      <c r="B482" s="85">
        <v>0.32073069999999998</v>
      </c>
      <c r="C482" s="85">
        <v>0.35656540000000003</v>
      </c>
      <c r="D482" s="85">
        <v>0.32765919999999998</v>
      </c>
      <c r="E482" s="85">
        <v>0.2512393</v>
      </c>
      <c r="F482" s="81"/>
    </row>
    <row r="483" spans="1:6" x14ac:dyDescent="0.25">
      <c r="A483" s="86">
        <v>41824</v>
      </c>
      <c r="B483" s="85">
        <v>0.35967589999999999</v>
      </c>
      <c r="C483" s="85">
        <v>0.46036280000000002</v>
      </c>
      <c r="D483" s="85">
        <v>0.43460219999999999</v>
      </c>
      <c r="E483" s="85">
        <v>0.2512393</v>
      </c>
      <c r="F483" s="81"/>
    </row>
    <row r="484" spans="1:6" x14ac:dyDescent="0.25">
      <c r="A484" s="86">
        <v>41831</v>
      </c>
      <c r="B484" s="85">
        <v>0.41523979999999999</v>
      </c>
      <c r="C484" s="85">
        <v>0.65877030000000003</v>
      </c>
      <c r="D484" s="85">
        <v>0.50066690000000003</v>
      </c>
      <c r="E484" s="85">
        <v>0.2512393</v>
      </c>
      <c r="F484" s="81"/>
    </row>
    <row r="485" spans="1:6" x14ac:dyDescent="0.25">
      <c r="A485" s="86">
        <v>41838</v>
      </c>
      <c r="B485" s="85">
        <v>0.55426829999999994</v>
      </c>
      <c r="C485" s="85">
        <v>0.68423140000000005</v>
      </c>
      <c r="D485" s="85">
        <v>0.55613040000000002</v>
      </c>
      <c r="E485" s="85">
        <v>0.2512393</v>
      </c>
      <c r="F485" s="81"/>
    </row>
    <row r="486" spans="1:6" x14ac:dyDescent="0.25">
      <c r="A486" s="86">
        <v>41845</v>
      </c>
      <c r="B486" s="85">
        <v>0.3629349</v>
      </c>
      <c r="C486" s="85">
        <v>0.42928879999999997</v>
      </c>
      <c r="D486" s="85">
        <v>0.36790080000000003</v>
      </c>
      <c r="E486" s="85"/>
      <c r="F486" s="81"/>
    </row>
    <row r="487" spans="1:6" x14ac:dyDescent="0.25">
      <c r="A487" s="86">
        <v>41852</v>
      </c>
      <c r="B487" s="85">
        <v>0.2389346</v>
      </c>
      <c r="C487" s="85">
        <v>0.29484939999999998</v>
      </c>
      <c r="D487" s="85">
        <v>0.25633489999999998</v>
      </c>
      <c r="E487" s="85"/>
      <c r="F487" s="81"/>
    </row>
    <row r="488" spans="1:6" x14ac:dyDescent="0.25">
      <c r="A488" s="86">
        <v>41859</v>
      </c>
      <c r="B488" s="85">
        <v>0.41960019999999998</v>
      </c>
      <c r="C488" s="85">
        <v>0.6035026</v>
      </c>
      <c r="D488" s="85">
        <v>0.55233979999999994</v>
      </c>
      <c r="E488" s="85"/>
      <c r="F488" s="81"/>
    </row>
    <row r="489" spans="1:6" x14ac:dyDescent="0.25">
      <c r="A489" s="86">
        <v>41866</v>
      </c>
      <c r="B489" s="85">
        <v>0.4133985</v>
      </c>
      <c r="C489" s="85">
        <v>0.72526200000000007</v>
      </c>
      <c r="D489" s="85">
        <v>0.53057989999999999</v>
      </c>
      <c r="E489" s="85"/>
      <c r="F489" s="81"/>
    </row>
    <row r="490" spans="1:6" x14ac:dyDescent="0.25">
      <c r="A490" s="86">
        <v>41873</v>
      </c>
      <c r="B490" s="85">
        <v>0.58434489999999994</v>
      </c>
      <c r="C490" s="85">
        <v>0.54902570000000006</v>
      </c>
      <c r="D490" s="85">
        <v>0.45190389999999997</v>
      </c>
      <c r="E490" s="85"/>
      <c r="F490" s="81"/>
    </row>
    <row r="491" spans="1:6" x14ac:dyDescent="0.25">
      <c r="A491" s="84"/>
      <c r="B491" s="70"/>
      <c r="C491" s="70"/>
      <c r="D491" s="70"/>
      <c r="E491" s="70"/>
      <c r="F491" s="81"/>
    </row>
    <row r="492" spans="1:6" x14ac:dyDescent="0.25">
      <c r="A492" s="84"/>
      <c r="B492" s="70"/>
      <c r="C492" s="70"/>
      <c r="D492" s="70"/>
      <c r="E492" s="70"/>
      <c r="F492" s="81"/>
    </row>
    <row r="493" spans="1:6" x14ac:dyDescent="0.25">
      <c r="A493" s="84"/>
      <c r="B493" s="70"/>
      <c r="C493" s="70"/>
      <c r="D493" s="70"/>
      <c r="E493" s="70"/>
      <c r="F493" s="81"/>
    </row>
    <row r="494" spans="1:6" x14ac:dyDescent="0.25">
      <c r="A494" s="84"/>
      <c r="B494" s="70"/>
      <c r="C494" s="70"/>
      <c r="D494" s="70"/>
      <c r="E494" s="70"/>
      <c r="F494" s="81"/>
    </row>
    <row r="495" spans="1:6" x14ac:dyDescent="0.25">
      <c r="A495" s="84"/>
      <c r="B495" s="70"/>
      <c r="C495" s="70"/>
      <c r="D495" s="70"/>
      <c r="E495" s="70"/>
      <c r="F495" s="81"/>
    </row>
    <row r="496" spans="1:6" x14ac:dyDescent="0.25">
      <c r="A496" s="84"/>
      <c r="B496" s="70"/>
      <c r="C496" s="70"/>
      <c r="D496" s="70"/>
      <c r="E496" s="70"/>
      <c r="F496" s="81"/>
    </row>
    <row r="497" spans="1:6" x14ac:dyDescent="0.25">
      <c r="A497" s="84"/>
      <c r="B497" s="70"/>
      <c r="C497" s="70"/>
      <c r="D497" s="70"/>
      <c r="E497" s="70"/>
      <c r="F497" s="81"/>
    </row>
    <row r="498" spans="1:6" x14ac:dyDescent="0.25">
      <c r="A498" s="84"/>
      <c r="B498" s="70"/>
      <c r="C498" s="70"/>
      <c r="D498" s="70"/>
      <c r="E498" s="70"/>
      <c r="F498" s="81"/>
    </row>
    <row r="499" spans="1:6" x14ac:dyDescent="0.25">
      <c r="A499" s="84"/>
      <c r="B499" s="70"/>
      <c r="C499" s="70"/>
      <c r="D499" s="70"/>
      <c r="E499" s="70"/>
      <c r="F499" s="81"/>
    </row>
    <row r="500" spans="1:6" x14ac:dyDescent="0.25">
      <c r="A500" s="84"/>
      <c r="B500" s="70"/>
      <c r="C500" s="70"/>
      <c r="D500" s="70"/>
      <c r="E500" s="70"/>
      <c r="F500" s="81"/>
    </row>
    <row r="501" spans="1:6" x14ac:dyDescent="0.25">
      <c r="A501" s="84"/>
      <c r="B501" s="70"/>
      <c r="C501" s="70"/>
      <c r="D501" s="70"/>
      <c r="E501" s="70"/>
      <c r="F501" s="81"/>
    </row>
    <row r="502" spans="1:6" x14ac:dyDescent="0.25">
      <c r="A502" s="84"/>
      <c r="B502" s="70"/>
      <c r="C502" s="70"/>
      <c r="D502" s="70"/>
      <c r="E502" s="70"/>
      <c r="F502" s="81"/>
    </row>
    <row r="503" spans="1:6" x14ac:dyDescent="0.25">
      <c r="A503" s="84"/>
      <c r="B503" s="70"/>
      <c r="C503" s="70"/>
      <c r="D503" s="70"/>
      <c r="E503" s="70"/>
      <c r="F503" s="81"/>
    </row>
    <row r="504" spans="1:6" x14ac:dyDescent="0.25">
      <c r="A504" s="84"/>
      <c r="B504" s="70"/>
      <c r="C504" s="70"/>
      <c r="D504" s="70"/>
      <c r="E504" s="70"/>
      <c r="F504" s="81"/>
    </row>
    <row r="505" spans="1:6" x14ac:dyDescent="0.25">
      <c r="A505" s="84"/>
      <c r="B505" s="70"/>
      <c r="C505" s="70"/>
      <c r="D505" s="70"/>
      <c r="E505" s="70"/>
      <c r="F505" s="81"/>
    </row>
    <row r="506" spans="1:6" x14ac:dyDescent="0.25">
      <c r="A506" s="84"/>
      <c r="B506" s="70"/>
      <c r="C506" s="70"/>
      <c r="D506" s="70"/>
      <c r="E506" s="70"/>
      <c r="F506" s="81"/>
    </row>
    <row r="507" spans="1:6" x14ac:dyDescent="0.25">
      <c r="A507" s="84"/>
      <c r="B507" s="70"/>
      <c r="C507" s="70"/>
      <c r="D507" s="70"/>
      <c r="E507" s="70"/>
      <c r="F507" s="81"/>
    </row>
    <row r="508" spans="1:6" x14ac:dyDescent="0.25">
      <c r="A508" s="84"/>
      <c r="B508" s="70"/>
      <c r="C508" s="70"/>
      <c r="D508" s="70"/>
      <c r="E508" s="70"/>
      <c r="F508" s="81"/>
    </row>
    <row r="509" spans="1:6" x14ac:dyDescent="0.25">
      <c r="A509" s="84"/>
      <c r="B509" s="70"/>
      <c r="C509" s="70"/>
      <c r="D509" s="70"/>
      <c r="E509" s="70"/>
      <c r="F509" s="81"/>
    </row>
    <row r="510" spans="1:6" x14ac:dyDescent="0.25">
      <c r="A510" s="82"/>
      <c r="B510" s="81"/>
      <c r="C510" s="81"/>
      <c r="D510" s="81"/>
      <c r="E510" s="81"/>
      <c r="F510" s="81"/>
    </row>
    <row r="511" spans="1:6" x14ac:dyDescent="0.25">
      <c r="A511" s="82"/>
      <c r="B511" s="81"/>
      <c r="C511" s="81"/>
      <c r="D511" s="81"/>
      <c r="E511" s="81"/>
      <c r="F511" s="81"/>
    </row>
    <row r="512" spans="1:6" x14ac:dyDescent="0.25">
      <c r="A512" s="82"/>
      <c r="B512" s="81"/>
      <c r="C512" s="81"/>
      <c r="D512" s="81"/>
      <c r="E512" s="81"/>
      <c r="F512" s="81"/>
    </row>
    <row r="513" spans="1:6" x14ac:dyDescent="0.25">
      <c r="A513" s="82"/>
      <c r="B513" s="81"/>
      <c r="C513" s="81"/>
      <c r="D513" s="81"/>
      <c r="E513" s="81"/>
      <c r="F513" s="81"/>
    </row>
    <row r="514" spans="1:6" x14ac:dyDescent="0.25">
      <c r="A514" s="82"/>
      <c r="B514" s="81"/>
      <c r="C514" s="81"/>
      <c r="D514" s="81"/>
      <c r="E514" s="81"/>
      <c r="F514" s="81"/>
    </row>
    <row r="515" spans="1:6" x14ac:dyDescent="0.25">
      <c r="A515" s="82"/>
      <c r="B515" s="81"/>
      <c r="C515" s="81"/>
      <c r="D515" s="81"/>
      <c r="E515" s="81"/>
      <c r="F515" s="81"/>
    </row>
    <row r="516" spans="1:6" x14ac:dyDescent="0.25">
      <c r="A516" s="82"/>
      <c r="B516" s="81"/>
      <c r="C516" s="81"/>
      <c r="D516" s="81"/>
      <c r="E516" s="81"/>
      <c r="F516" s="81"/>
    </row>
    <row r="517" spans="1:6" x14ac:dyDescent="0.25">
      <c r="A517" s="82"/>
      <c r="B517" s="81"/>
      <c r="C517" s="81"/>
      <c r="D517" s="81"/>
      <c r="E517" s="81"/>
      <c r="F517" s="81"/>
    </row>
    <row r="518" spans="1:6" x14ac:dyDescent="0.25">
      <c r="A518" s="82"/>
      <c r="B518" s="81"/>
      <c r="C518" s="81"/>
      <c r="D518" s="81"/>
      <c r="E518" s="81"/>
      <c r="F518" s="81"/>
    </row>
    <row r="519" spans="1:6" x14ac:dyDescent="0.25">
      <c r="A519" s="82"/>
      <c r="B519" s="81"/>
      <c r="C519" s="81"/>
      <c r="D519" s="81"/>
      <c r="E519" s="81"/>
      <c r="F519" s="81"/>
    </row>
    <row r="520" spans="1:6" x14ac:dyDescent="0.25">
      <c r="A520" s="82"/>
      <c r="B520" s="81"/>
      <c r="C520" s="81"/>
      <c r="D520" s="81"/>
      <c r="E520" s="81"/>
      <c r="F520" s="81"/>
    </row>
    <row r="521" spans="1:6" x14ac:dyDescent="0.25">
      <c r="A521" s="82"/>
      <c r="B521" s="81"/>
      <c r="C521" s="81"/>
      <c r="D521" s="81"/>
      <c r="E521" s="81"/>
      <c r="F521" s="81"/>
    </row>
    <row r="522" spans="1:6" x14ac:dyDescent="0.25">
      <c r="A522" s="82"/>
      <c r="B522" s="81"/>
      <c r="C522" s="81"/>
      <c r="D522" s="81"/>
      <c r="E522" s="81"/>
      <c r="F522" s="81"/>
    </row>
    <row r="523" spans="1:6" x14ac:dyDescent="0.25">
      <c r="A523" s="82"/>
      <c r="B523" s="81"/>
      <c r="C523" s="81"/>
      <c r="D523" s="81"/>
      <c r="E523" s="81"/>
      <c r="F523" s="81"/>
    </row>
    <row r="524" spans="1:6" x14ac:dyDescent="0.25">
      <c r="A524" s="82"/>
      <c r="B524" s="81"/>
      <c r="C524" s="81"/>
      <c r="D524" s="81"/>
      <c r="E524" s="81"/>
      <c r="F524" s="81"/>
    </row>
    <row r="525" spans="1:6" x14ac:dyDescent="0.25">
      <c r="A525" s="82"/>
      <c r="B525" s="81"/>
      <c r="C525" s="81"/>
      <c r="D525" s="81"/>
      <c r="E525" s="81"/>
      <c r="F525" s="81"/>
    </row>
    <row r="526" spans="1:6" x14ac:dyDescent="0.25">
      <c r="A526" s="82"/>
      <c r="B526" s="81"/>
      <c r="C526" s="81"/>
      <c r="D526" s="81"/>
      <c r="E526" s="81"/>
      <c r="F526" s="81"/>
    </row>
    <row r="527" spans="1:6" x14ac:dyDescent="0.25">
      <c r="A527" s="82"/>
      <c r="B527" s="81"/>
      <c r="C527" s="81"/>
      <c r="D527" s="81"/>
      <c r="E527" s="81"/>
      <c r="F527" s="81"/>
    </row>
    <row r="528" spans="1:6" x14ac:dyDescent="0.25">
      <c r="A528" s="82"/>
      <c r="B528" s="81"/>
      <c r="C528" s="81"/>
      <c r="D528" s="81"/>
      <c r="E528" s="81"/>
      <c r="F528" s="81"/>
    </row>
    <row r="529" spans="1:6" x14ac:dyDescent="0.25">
      <c r="A529" s="82"/>
      <c r="B529" s="81"/>
      <c r="C529" s="81"/>
      <c r="D529" s="81"/>
      <c r="E529" s="81"/>
      <c r="F529" s="81"/>
    </row>
    <row r="530" spans="1:6" x14ac:dyDescent="0.25">
      <c r="A530" s="82"/>
      <c r="B530" s="81"/>
      <c r="C530" s="81"/>
      <c r="D530" s="81"/>
      <c r="E530" s="81"/>
      <c r="F530" s="81"/>
    </row>
    <row r="531" spans="1:6" x14ac:dyDescent="0.25">
      <c r="A531" s="82"/>
      <c r="B531" s="81"/>
      <c r="C531" s="81"/>
      <c r="D531" s="81"/>
      <c r="E531" s="81"/>
      <c r="F531" s="81"/>
    </row>
    <row r="532" spans="1:6" x14ac:dyDescent="0.25">
      <c r="A532" s="82"/>
      <c r="B532" s="81"/>
      <c r="C532" s="81"/>
      <c r="D532" s="81"/>
      <c r="E532" s="81"/>
      <c r="F532" s="81"/>
    </row>
    <row r="533" spans="1:6" x14ac:dyDescent="0.25">
      <c r="A533" s="82"/>
      <c r="B533" s="81"/>
      <c r="C533" s="81"/>
      <c r="D533" s="81"/>
      <c r="E533" s="81"/>
      <c r="F533" s="81"/>
    </row>
    <row r="534" spans="1:6" x14ac:dyDescent="0.25">
      <c r="A534" s="82"/>
      <c r="B534" s="81"/>
      <c r="C534" s="81"/>
      <c r="D534" s="81"/>
      <c r="E534" s="81"/>
      <c r="F534" s="81"/>
    </row>
    <row r="535" spans="1:6" x14ac:dyDescent="0.25">
      <c r="A535" s="82"/>
      <c r="B535" s="81"/>
      <c r="C535" s="81"/>
      <c r="D535" s="81"/>
      <c r="E535" s="81"/>
      <c r="F535" s="81"/>
    </row>
    <row r="536" spans="1:6" x14ac:dyDescent="0.25">
      <c r="A536" s="82"/>
      <c r="B536" s="81"/>
      <c r="C536" s="81"/>
      <c r="D536" s="81"/>
      <c r="E536" s="81"/>
      <c r="F536" s="81"/>
    </row>
    <row r="537" spans="1:6" x14ac:dyDescent="0.25">
      <c r="A537" s="82"/>
      <c r="B537" s="81"/>
      <c r="C537" s="81"/>
      <c r="D537" s="81"/>
      <c r="E537" s="81"/>
      <c r="F537" s="81"/>
    </row>
    <row r="538" spans="1:6" x14ac:dyDescent="0.25">
      <c r="A538" s="82"/>
      <c r="B538" s="81"/>
      <c r="C538" s="81"/>
      <c r="D538" s="81"/>
      <c r="E538" s="81"/>
      <c r="F538" s="81"/>
    </row>
    <row r="539" spans="1:6" x14ac:dyDescent="0.25">
      <c r="A539" s="82"/>
      <c r="B539" s="81"/>
      <c r="C539" s="81"/>
      <c r="D539" s="81"/>
      <c r="E539" s="81"/>
      <c r="F539" s="81"/>
    </row>
    <row r="540" spans="1:6" x14ac:dyDescent="0.25">
      <c r="A540" s="82"/>
      <c r="B540" s="81"/>
      <c r="C540" s="81"/>
      <c r="D540" s="81"/>
      <c r="E540" s="81"/>
      <c r="F540" s="81"/>
    </row>
    <row r="541" spans="1:6" x14ac:dyDescent="0.25">
      <c r="A541" s="82"/>
      <c r="B541" s="81"/>
      <c r="C541" s="81"/>
      <c r="D541" s="81"/>
      <c r="E541" s="81"/>
      <c r="F541" s="81"/>
    </row>
    <row r="542" spans="1:6" x14ac:dyDescent="0.25">
      <c r="A542" s="82"/>
      <c r="B542" s="81"/>
      <c r="C542" s="81"/>
      <c r="D542" s="81"/>
      <c r="E542" s="81"/>
      <c r="F542" s="81"/>
    </row>
    <row r="543" spans="1:6" x14ac:dyDescent="0.25">
      <c r="A543" s="82"/>
      <c r="B543" s="81"/>
      <c r="C543" s="81"/>
      <c r="D543" s="81"/>
      <c r="E543" s="81"/>
      <c r="F543" s="81"/>
    </row>
    <row r="544" spans="1:6" x14ac:dyDescent="0.25">
      <c r="A544" s="82"/>
      <c r="B544" s="81"/>
      <c r="C544" s="81"/>
      <c r="D544" s="81"/>
      <c r="E544" s="81"/>
      <c r="F544" s="81"/>
    </row>
    <row r="545" spans="1:6" x14ac:dyDescent="0.25">
      <c r="A545" s="82"/>
      <c r="B545" s="81"/>
      <c r="C545" s="81"/>
      <c r="D545" s="81"/>
      <c r="E545" s="81"/>
      <c r="F545" s="81"/>
    </row>
    <row r="546" spans="1:6" x14ac:dyDescent="0.25">
      <c r="A546" s="82"/>
      <c r="B546" s="81"/>
      <c r="C546" s="81"/>
      <c r="D546" s="81"/>
      <c r="E546" s="81"/>
      <c r="F546" s="81"/>
    </row>
    <row r="547" spans="1:6" x14ac:dyDescent="0.25">
      <c r="A547" s="82"/>
      <c r="B547" s="81"/>
      <c r="C547" s="81"/>
      <c r="D547" s="81"/>
      <c r="E547" s="81"/>
      <c r="F547" s="81"/>
    </row>
    <row r="548" spans="1:6" x14ac:dyDescent="0.25">
      <c r="A548" s="82"/>
      <c r="B548" s="81"/>
      <c r="C548" s="81"/>
      <c r="D548" s="81"/>
      <c r="E548" s="81"/>
      <c r="F548" s="81"/>
    </row>
    <row r="549" spans="1:6" x14ac:dyDescent="0.25">
      <c r="A549" s="82"/>
      <c r="B549" s="81"/>
      <c r="C549" s="81"/>
      <c r="D549" s="81"/>
      <c r="E549" s="81"/>
      <c r="F549" s="81"/>
    </row>
    <row r="550" spans="1:6" x14ac:dyDescent="0.25">
      <c r="A550" s="82"/>
      <c r="B550" s="81"/>
      <c r="C550" s="81"/>
      <c r="D550" s="81"/>
      <c r="E550" s="81"/>
      <c r="F550" s="81"/>
    </row>
    <row r="551" spans="1:6" x14ac:dyDescent="0.25">
      <c r="A551" s="82"/>
      <c r="B551" s="81"/>
      <c r="C551" s="81"/>
      <c r="D551" s="81"/>
      <c r="E551" s="81"/>
      <c r="F551" s="81"/>
    </row>
    <row r="552" spans="1:6" x14ac:dyDescent="0.25">
      <c r="A552" s="82"/>
      <c r="B552" s="81"/>
      <c r="C552" s="81"/>
      <c r="D552" s="81"/>
      <c r="E552" s="81"/>
      <c r="F552" s="81"/>
    </row>
    <row r="553" spans="1:6" x14ac:dyDescent="0.25">
      <c r="A553" s="82"/>
      <c r="B553" s="81"/>
      <c r="C553" s="81"/>
      <c r="D553" s="81"/>
      <c r="E553" s="81"/>
      <c r="F553" s="81"/>
    </row>
    <row r="554" spans="1:6" x14ac:dyDescent="0.25">
      <c r="A554" s="82"/>
      <c r="B554" s="81"/>
      <c r="C554" s="81"/>
      <c r="D554" s="81"/>
      <c r="E554" s="81"/>
      <c r="F554" s="81"/>
    </row>
    <row r="555" spans="1:6" x14ac:dyDescent="0.25">
      <c r="A555" s="82"/>
      <c r="B555" s="81"/>
      <c r="C555" s="81"/>
      <c r="D555" s="81"/>
      <c r="E555" s="81"/>
      <c r="F555" s="81"/>
    </row>
    <row r="556" spans="1:6" x14ac:dyDescent="0.25">
      <c r="A556" s="82"/>
      <c r="B556" s="81"/>
      <c r="C556" s="81"/>
      <c r="D556" s="81"/>
      <c r="E556" s="81"/>
      <c r="F556" s="81"/>
    </row>
    <row r="557" spans="1:6" x14ac:dyDescent="0.25">
      <c r="A557" s="82"/>
      <c r="B557" s="81"/>
      <c r="C557" s="81"/>
      <c r="D557" s="81"/>
      <c r="E557" s="81"/>
      <c r="F557" s="81"/>
    </row>
    <row r="558" spans="1:6" x14ac:dyDescent="0.25">
      <c r="A558" s="82"/>
      <c r="B558" s="81"/>
      <c r="C558" s="81"/>
      <c r="D558" s="81"/>
      <c r="E558" s="81"/>
      <c r="F558" s="81"/>
    </row>
    <row r="559" spans="1:6" x14ac:dyDescent="0.25">
      <c r="A559" s="82"/>
      <c r="B559" s="81"/>
      <c r="C559" s="81"/>
      <c r="D559" s="81"/>
      <c r="E559" s="81"/>
      <c r="F559" s="81"/>
    </row>
    <row r="560" spans="1:6" x14ac:dyDescent="0.25">
      <c r="A560" s="82"/>
      <c r="B560" s="81"/>
      <c r="C560" s="81"/>
      <c r="D560" s="81"/>
      <c r="E560" s="81"/>
      <c r="F560" s="81"/>
    </row>
    <row r="561" spans="1:6" x14ac:dyDescent="0.25">
      <c r="A561" s="82"/>
      <c r="B561" s="81"/>
      <c r="C561" s="81"/>
      <c r="D561" s="81"/>
      <c r="E561" s="81"/>
      <c r="F561" s="81"/>
    </row>
    <row r="562" spans="1:6" x14ac:dyDescent="0.25">
      <c r="A562" s="82"/>
      <c r="B562" s="81"/>
      <c r="C562" s="81"/>
      <c r="D562" s="81"/>
      <c r="E562" s="81"/>
      <c r="F562" s="81"/>
    </row>
    <row r="563" spans="1:6" x14ac:dyDescent="0.25">
      <c r="A563" s="82"/>
      <c r="B563" s="81"/>
      <c r="C563" s="81"/>
      <c r="D563" s="81"/>
      <c r="E563" s="81"/>
      <c r="F563" s="81"/>
    </row>
    <row r="564" spans="1:6" x14ac:dyDescent="0.25">
      <c r="A564" s="82"/>
      <c r="B564" s="81"/>
      <c r="C564" s="81"/>
      <c r="D564" s="81"/>
      <c r="E564" s="81"/>
      <c r="F564" s="81"/>
    </row>
    <row r="565" spans="1:6" x14ac:dyDescent="0.25">
      <c r="A565" s="82"/>
      <c r="B565" s="81"/>
      <c r="C565" s="81"/>
      <c r="D565" s="81"/>
      <c r="E565" s="81"/>
      <c r="F565" s="81"/>
    </row>
    <row r="566" spans="1:6" x14ac:dyDescent="0.25">
      <c r="A566" s="82"/>
      <c r="B566" s="81"/>
      <c r="C566" s="81"/>
      <c r="D566" s="81"/>
      <c r="E566" s="81"/>
      <c r="F566" s="81"/>
    </row>
    <row r="567" spans="1:6" x14ac:dyDescent="0.25">
      <c r="A567" s="82"/>
      <c r="B567" s="81"/>
      <c r="C567" s="81"/>
      <c r="D567" s="81"/>
      <c r="E567" s="81"/>
      <c r="F567" s="81"/>
    </row>
    <row r="568" spans="1:6" x14ac:dyDescent="0.25">
      <c r="A568" s="82"/>
      <c r="B568" s="81"/>
      <c r="C568" s="81"/>
      <c r="D568" s="81"/>
      <c r="E568" s="81"/>
      <c r="F568" s="81"/>
    </row>
    <row r="569" spans="1:6" x14ac:dyDescent="0.25">
      <c r="A569" s="82"/>
      <c r="B569" s="81"/>
      <c r="C569" s="81"/>
      <c r="D569" s="81"/>
      <c r="E569" s="81"/>
      <c r="F569" s="81"/>
    </row>
    <row r="570" spans="1:6" x14ac:dyDescent="0.25">
      <c r="A570" s="82"/>
      <c r="B570" s="81"/>
      <c r="C570" s="81"/>
      <c r="D570" s="81"/>
      <c r="E570" s="81"/>
      <c r="F570" s="81"/>
    </row>
    <row r="571" spans="1:6" x14ac:dyDescent="0.25">
      <c r="A571" s="82"/>
      <c r="B571" s="81"/>
      <c r="C571" s="81"/>
      <c r="D571" s="81"/>
      <c r="E571" s="81"/>
      <c r="F571" s="81"/>
    </row>
    <row r="572" spans="1:6" x14ac:dyDescent="0.25">
      <c r="A572" s="82"/>
      <c r="B572" s="81"/>
      <c r="C572" s="81"/>
      <c r="D572" s="81"/>
      <c r="E572" s="81"/>
      <c r="F572" s="81"/>
    </row>
    <row r="573" spans="1:6" x14ac:dyDescent="0.25">
      <c r="A573" s="82"/>
      <c r="B573" s="81"/>
      <c r="C573" s="81"/>
      <c r="D573" s="81"/>
      <c r="E573" s="81"/>
      <c r="F573" s="81"/>
    </row>
    <row r="574" spans="1:6" x14ac:dyDescent="0.25">
      <c r="A574" s="82"/>
      <c r="B574" s="81"/>
      <c r="C574" s="81"/>
      <c r="D574" s="81"/>
      <c r="E574" s="81"/>
      <c r="F574" s="81"/>
    </row>
    <row r="575" spans="1:6" x14ac:dyDescent="0.25">
      <c r="A575" s="82"/>
      <c r="B575" s="81"/>
      <c r="C575" s="81"/>
      <c r="D575" s="81"/>
      <c r="E575" s="81"/>
      <c r="F575" s="81"/>
    </row>
    <row r="576" spans="1:6" x14ac:dyDescent="0.25">
      <c r="A576" s="82"/>
      <c r="B576" s="81"/>
      <c r="C576" s="81"/>
      <c r="D576" s="81"/>
      <c r="E576" s="81"/>
      <c r="F576" s="81"/>
    </row>
    <row r="577" spans="1:6" x14ac:dyDescent="0.25">
      <c r="A577" s="82"/>
      <c r="B577" s="81"/>
      <c r="C577" s="81"/>
      <c r="D577" s="81"/>
      <c r="E577" s="81"/>
      <c r="F577" s="81"/>
    </row>
    <row r="578" spans="1:6" x14ac:dyDescent="0.25">
      <c r="A578" s="82"/>
      <c r="B578" s="81"/>
      <c r="C578" s="81"/>
      <c r="D578" s="81"/>
      <c r="E578" s="81"/>
      <c r="F578" s="81"/>
    </row>
    <row r="579" spans="1:6" x14ac:dyDescent="0.25">
      <c r="A579" s="82"/>
      <c r="B579" s="81"/>
      <c r="C579" s="81"/>
      <c r="D579" s="81"/>
      <c r="E579" s="81"/>
      <c r="F579" s="81"/>
    </row>
    <row r="580" spans="1:6" x14ac:dyDescent="0.25">
      <c r="A580" s="82"/>
      <c r="B580" s="81"/>
      <c r="C580" s="81"/>
      <c r="D580" s="81"/>
      <c r="E580" s="81"/>
      <c r="F580" s="81"/>
    </row>
    <row r="581" spans="1:6" x14ac:dyDescent="0.25">
      <c r="A581" s="82"/>
      <c r="B581" s="81"/>
      <c r="C581" s="81"/>
      <c r="D581" s="81"/>
      <c r="E581" s="81"/>
      <c r="F581" s="81"/>
    </row>
    <row r="582" spans="1:6" x14ac:dyDescent="0.25">
      <c r="A582" s="82"/>
      <c r="B582" s="81"/>
      <c r="C582" s="81"/>
      <c r="D582" s="81"/>
      <c r="E582" s="81"/>
      <c r="F582" s="81"/>
    </row>
    <row r="583" spans="1:6" x14ac:dyDescent="0.25">
      <c r="A583" s="82"/>
      <c r="B583" s="81"/>
      <c r="C583" s="81"/>
      <c r="D583" s="81"/>
      <c r="E583" s="81"/>
      <c r="F583" s="81"/>
    </row>
    <row r="584" spans="1:6" x14ac:dyDescent="0.25">
      <c r="A584" s="82"/>
      <c r="B584" s="81"/>
      <c r="C584" s="81"/>
      <c r="D584" s="81"/>
      <c r="E584" s="81"/>
      <c r="F584" s="81"/>
    </row>
    <row r="585" spans="1:6" x14ac:dyDescent="0.25">
      <c r="A585" s="82"/>
      <c r="B585" s="81"/>
      <c r="C585" s="81"/>
      <c r="D585" s="81"/>
      <c r="E585" s="81"/>
      <c r="F585" s="81"/>
    </row>
    <row r="586" spans="1:6" x14ac:dyDescent="0.25">
      <c r="A586" s="82"/>
      <c r="B586" s="81"/>
      <c r="C586" s="81"/>
      <c r="D586" s="81"/>
      <c r="E586" s="81"/>
      <c r="F586" s="81"/>
    </row>
    <row r="587" spans="1:6" x14ac:dyDescent="0.25">
      <c r="A587" s="82"/>
      <c r="B587" s="81"/>
      <c r="C587" s="81"/>
      <c r="D587" s="81"/>
      <c r="E587" s="81"/>
      <c r="F587" s="81"/>
    </row>
    <row r="588" spans="1:6" x14ac:dyDescent="0.25">
      <c r="A588" s="82"/>
      <c r="B588" s="81"/>
      <c r="C588" s="81"/>
      <c r="D588" s="81"/>
      <c r="E588" s="81"/>
      <c r="F588" s="81"/>
    </row>
    <row r="589" spans="1:6" x14ac:dyDescent="0.25">
      <c r="A589" s="82"/>
      <c r="B589" s="81"/>
      <c r="C589" s="81"/>
      <c r="D589" s="81"/>
      <c r="E589" s="81"/>
      <c r="F589" s="81"/>
    </row>
    <row r="590" spans="1:6" x14ac:dyDescent="0.25">
      <c r="A590" s="82"/>
      <c r="B590" s="81"/>
      <c r="C590" s="81"/>
      <c r="D590" s="81"/>
      <c r="E590" s="81"/>
      <c r="F590" s="81"/>
    </row>
    <row r="591" spans="1:6" x14ac:dyDescent="0.25">
      <c r="A591" s="82"/>
      <c r="B591" s="81"/>
      <c r="C591" s="81"/>
      <c r="D591" s="81"/>
      <c r="E591" s="81"/>
      <c r="F591" s="81"/>
    </row>
    <row r="592" spans="1:6" x14ac:dyDescent="0.25">
      <c r="A592" s="82"/>
      <c r="B592" s="81"/>
      <c r="C592" s="81"/>
      <c r="D592" s="81"/>
      <c r="E592" s="81"/>
      <c r="F592" s="81"/>
    </row>
    <row r="593" spans="1:6" x14ac:dyDescent="0.25">
      <c r="A593" s="82"/>
      <c r="B593" s="81"/>
      <c r="C593" s="81"/>
      <c r="D593" s="81"/>
      <c r="E593" s="81"/>
      <c r="F593" s="81"/>
    </row>
    <row r="594" spans="1:6" x14ac:dyDescent="0.25">
      <c r="A594" s="82"/>
      <c r="B594" s="81"/>
      <c r="C594" s="81"/>
      <c r="D594" s="81"/>
      <c r="E594" s="81"/>
      <c r="F594" s="81"/>
    </row>
    <row r="595" spans="1:6" x14ac:dyDescent="0.25">
      <c r="A595" s="82"/>
      <c r="B595" s="81"/>
      <c r="C595" s="81"/>
      <c r="D595" s="81"/>
      <c r="E595" s="81"/>
      <c r="F595" s="81"/>
    </row>
    <row r="596" spans="1:6" x14ac:dyDescent="0.25">
      <c r="A596" s="82"/>
      <c r="B596" s="81"/>
      <c r="C596" s="81"/>
      <c r="D596" s="81"/>
      <c r="E596" s="81"/>
      <c r="F596" s="81"/>
    </row>
    <row r="597" spans="1:6" x14ac:dyDescent="0.25">
      <c r="A597" s="82"/>
      <c r="B597" s="81"/>
      <c r="C597" s="81"/>
      <c r="D597" s="81"/>
      <c r="E597" s="81"/>
      <c r="F597" s="81"/>
    </row>
    <row r="598" spans="1:6" x14ac:dyDescent="0.25">
      <c r="A598" s="82"/>
      <c r="B598" s="81"/>
      <c r="C598" s="81"/>
      <c r="D598" s="81"/>
      <c r="E598" s="81"/>
      <c r="F598" s="81"/>
    </row>
    <row r="599" spans="1:6" x14ac:dyDescent="0.25">
      <c r="A599" s="82"/>
      <c r="B599" s="81"/>
      <c r="C599" s="81"/>
      <c r="D599" s="81"/>
      <c r="E599" s="81"/>
      <c r="F599" s="81"/>
    </row>
    <row r="600" spans="1:6" x14ac:dyDescent="0.25">
      <c r="A600" s="82"/>
      <c r="B600" s="81"/>
      <c r="C600" s="81"/>
      <c r="D600" s="81"/>
      <c r="E600" s="81"/>
      <c r="F600" s="81"/>
    </row>
    <row r="601" spans="1:6" x14ac:dyDescent="0.25">
      <c r="A601" s="82"/>
      <c r="B601" s="81"/>
      <c r="C601" s="81"/>
      <c r="D601" s="81"/>
      <c r="E601" s="81"/>
      <c r="F601" s="81"/>
    </row>
    <row r="602" spans="1:6" x14ac:dyDescent="0.25">
      <c r="A602" s="82"/>
      <c r="B602" s="81"/>
      <c r="C602" s="81"/>
      <c r="D602" s="81"/>
      <c r="E602" s="81"/>
      <c r="F602" s="81"/>
    </row>
    <row r="603" spans="1:6" x14ac:dyDescent="0.25">
      <c r="A603" s="82"/>
      <c r="B603" s="81"/>
      <c r="C603" s="81"/>
      <c r="D603" s="81"/>
      <c r="E603" s="81"/>
      <c r="F603" s="81"/>
    </row>
    <row r="604" spans="1:6" x14ac:dyDescent="0.25">
      <c r="A604" s="82"/>
      <c r="B604" s="81"/>
      <c r="C604" s="81"/>
      <c r="D604" s="81"/>
      <c r="E604" s="81"/>
      <c r="F604" s="81"/>
    </row>
    <row r="605" spans="1:6" x14ac:dyDescent="0.25">
      <c r="A605" s="82"/>
      <c r="B605" s="81"/>
      <c r="C605" s="81"/>
      <c r="D605" s="81"/>
      <c r="E605" s="81"/>
      <c r="F605" s="81"/>
    </row>
    <row r="606" spans="1:6" x14ac:dyDescent="0.25">
      <c r="A606" s="82"/>
      <c r="B606" s="81"/>
      <c r="C606" s="81"/>
      <c r="D606" s="81"/>
      <c r="E606" s="81"/>
      <c r="F606" s="81"/>
    </row>
    <row r="607" spans="1:6" x14ac:dyDescent="0.25">
      <c r="A607" s="82"/>
      <c r="B607" s="81"/>
      <c r="C607" s="81"/>
      <c r="D607" s="81"/>
      <c r="E607" s="81"/>
      <c r="F607" s="81"/>
    </row>
    <row r="608" spans="1:6" x14ac:dyDescent="0.25">
      <c r="A608" s="82"/>
      <c r="B608" s="81"/>
      <c r="C608" s="81"/>
      <c r="D608" s="81"/>
      <c r="E608" s="81"/>
      <c r="F608" s="81"/>
    </row>
    <row r="609" spans="1:6" x14ac:dyDescent="0.25">
      <c r="A609" s="82"/>
      <c r="B609" s="81"/>
      <c r="C609" s="81"/>
      <c r="D609" s="81"/>
      <c r="E609" s="81"/>
      <c r="F609" s="81"/>
    </row>
    <row r="610" spans="1:6" x14ac:dyDescent="0.25">
      <c r="A610" s="82"/>
      <c r="B610" s="81"/>
      <c r="C610" s="81"/>
      <c r="D610" s="81"/>
      <c r="E610" s="81"/>
      <c r="F610" s="81"/>
    </row>
    <row r="611" spans="1:6" x14ac:dyDescent="0.25">
      <c r="A611" s="82"/>
      <c r="B611" s="81"/>
      <c r="C611" s="81"/>
      <c r="D611" s="81"/>
      <c r="E611" s="81"/>
      <c r="F611" s="81"/>
    </row>
    <row r="612" spans="1:6" x14ac:dyDescent="0.25">
      <c r="A612" s="82"/>
      <c r="B612" s="81"/>
      <c r="C612" s="81"/>
      <c r="D612" s="81"/>
      <c r="E612" s="81"/>
      <c r="F612" s="81"/>
    </row>
    <row r="613" spans="1:6" x14ac:dyDescent="0.25">
      <c r="A613" s="82"/>
      <c r="B613" s="81"/>
      <c r="C613" s="81"/>
      <c r="D613" s="81"/>
      <c r="E613" s="81"/>
      <c r="F613" s="81"/>
    </row>
    <row r="614" spans="1:6" x14ac:dyDescent="0.25">
      <c r="A614" s="82"/>
      <c r="B614" s="81"/>
      <c r="C614" s="81"/>
      <c r="D614" s="81"/>
      <c r="E614" s="81"/>
      <c r="F614" s="81"/>
    </row>
    <row r="615" spans="1:6" x14ac:dyDescent="0.25">
      <c r="A615" s="82"/>
      <c r="B615" s="81"/>
      <c r="C615" s="81"/>
      <c r="D615" s="81"/>
      <c r="E615" s="81"/>
      <c r="F615" s="81"/>
    </row>
    <row r="616" spans="1:6" x14ac:dyDescent="0.25">
      <c r="A616" s="82"/>
      <c r="B616" s="81"/>
      <c r="C616" s="81"/>
      <c r="D616" s="81"/>
      <c r="E616" s="81"/>
      <c r="F616" s="81"/>
    </row>
    <row r="617" spans="1:6" x14ac:dyDescent="0.25">
      <c r="A617" s="82"/>
      <c r="B617" s="81"/>
      <c r="C617" s="81"/>
      <c r="D617" s="81"/>
      <c r="E617" s="81"/>
      <c r="F617" s="81"/>
    </row>
    <row r="618" spans="1:6" x14ac:dyDescent="0.25">
      <c r="A618" s="82"/>
      <c r="B618" s="81"/>
      <c r="C618" s="81"/>
      <c r="D618" s="81"/>
      <c r="E618" s="81"/>
      <c r="F618" s="81"/>
    </row>
    <row r="619" spans="1:6" x14ac:dyDescent="0.25">
      <c r="A619" s="82"/>
      <c r="B619" s="81"/>
      <c r="C619" s="81"/>
      <c r="D619" s="81"/>
      <c r="E619" s="81"/>
      <c r="F619" s="81"/>
    </row>
    <row r="620" spans="1:6" x14ac:dyDescent="0.25">
      <c r="A620" s="82"/>
      <c r="B620" s="81"/>
      <c r="C620" s="81"/>
      <c r="D620" s="81"/>
      <c r="E620" s="81"/>
      <c r="F620" s="81"/>
    </row>
    <row r="621" spans="1:6" x14ac:dyDescent="0.25">
      <c r="A621" s="82"/>
      <c r="B621" s="81"/>
      <c r="C621" s="81"/>
      <c r="D621" s="81"/>
      <c r="E621" s="81"/>
      <c r="F621" s="81"/>
    </row>
    <row r="622" spans="1:6" x14ac:dyDescent="0.25">
      <c r="A622" s="82"/>
      <c r="B622" s="81"/>
      <c r="C622" s="81"/>
      <c r="D622" s="81"/>
      <c r="E622" s="81"/>
      <c r="F622" s="81"/>
    </row>
    <row r="623" spans="1:6" x14ac:dyDescent="0.25">
      <c r="A623" s="82"/>
      <c r="B623" s="81"/>
      <c r="C623" s="81"/>
      <c r="D623" s="81"/>
      <c r="E623" s="81"/>
      <c r="F623" s="81"/>
    </row>
    <row r="624" spans="1:6" x14ac:dyDescent="0.25">
      <c r="A624" s="82"/>
      <c r="B624" s="81"/>
      <c r="C624" s="81"/>
      <c r="D624" s="81"/>
      <c r="E624" s="81"/>
      <c r="F624" s="81"/>
    </row>
    <row r="625" spans="1:6" x14ac:dyDescent="0.25">
      <c r="A625" s="82"/>
      <c r="B625" s="81"/>
      <c r="C625" s="81"/>
      <c r="D625" s="81"/>
      <c r="E625" s="81"/>
      <c r="F625" s="81"/>
    </row>
    <row r="626" spans="1:6" x14ac:dyDescent="0.25">
      <c r="A626" s="82"/>
      <c r="B626" s="81"/>
      <c r="C626" s="81"/>
      <c r="D626" s="81"/>
      <c r="E626" s="81"/>
      <c r="F626" s="81"/>
    </row>
    <row r="627" spans="1:6" x14ac:dyDescent="0.25">
      <c r="A627" s="82"/>
      <c r="B627" s="81"/>
      <c r="C627" s="81"/>
      <c r="D627" s="81"/>
      <c r="E627" s="81"/>
      <c r="F627" s="81"/>
    </row>
    <row r="628" spans="1:6" x14ac:dyDescent="0.25">
      <c r="A628" s="82"/>
      <c r="B628" s="81"/>
      <c r="C628" s="81"/>
      <c r="D628" s="81"/>
      <c r="E628" s="81"/>
      <c r="F628" s="81"/>
    </row>
    <row r="629" spans="1:6" x14ac:dyDescent="0.25">
      <c r="A629" s="82"/>
      <c r="B629" s="81"/>
      <c r="C629" s="81"/>
      <c r="D629" s="81"/>
      <c r="E629" s="81"/>
      <c r="F629" s="81"/>
    </row>
    <row r="630" spans="1:6" x14ac:dyDescent="0.25">
      <c r="A630" s="82"/>
      <c r="B630" s="81"/>
      <c r="C630" s="81"/>
      <c r="D630" s="81"/>
      <c r="E630" s="81"/>
      <c r="F630" s="81"/>
    </row>
    <row r="631" spans="1:6" x14ac:dyDescent="0.25">
      <c r="A631" s="82"/>
      <c r="B631" s="81"/>
      <c r="C631" s="81"/>
      <c r="D631" s="81"/>
      <c r="E631" s="81"/>
      <c r="F631" s="81"/>
    </row>
    <row r="632" spans="1:6" x14ac:dyDescent="0.25">
      <c r="A632" s="82"/>
      <c r="B632" s="81"/>
      <c r="C632" s="81"/>
      <c r="D632" s="81"/>
      <c r="E632" s="81"/>
      <c r="F632" s="81"/>
    </row>
    <row r="633" spans="1:6" x14ac:dyDescent="0.25">
      <c r="A633" s="82"/>
      <c r="B633" s="81"/>
      <c r="C633" s="81"/>
      <c r="D633" s="81"/>
      <c r="E633" s="81"/>
      <c r="F633" s="81"/>
    </row>
    <row r="634" spans="1:6" x14ac:dyDescent="0.25">
      <c r="A634" s="82"/>
      <c r="B634" s="81"/>
      <c r="C634" s="81"/>
      <c r="D634" s="81"/>
      <c r="E634" s="81"/>
      <c r="F634" s="81"/>
    </row>
    <row r="635" spans="1:6" x14ac:dyDescent="0.25">
      <c r="A635" s="82"/>
      <c r="B635" s="81"/>
      <c r="C635" s="81"/>
      <c r="D635" s="81"/>
      <c r="E635" s="81"/>
      <c r="F635" s="81"/>
    </row>
    <row r="636" spans="1:6" x14ac:dyDescent="0.25">
      <c r="A636" s="82"/>
      <c r="B636" s="81"/>
      <c r="C636" s="81"/>
      <c r="D636" s="81"/>
      <c r="E636" s="81"/>
      <c r="F636" s="81"/>
    </row>
    <row r="637" spans="1:6" x14ac:dyDescent="0.25">
      <c r="A637" s="82"/>
      <c r="B637" s="81"/>
      <c r="C637" s="81"/>
      <c r="D637" s="81"/>
      <c r="E637" s="81"/>
      <c r="F637" s="81"/>
    </row>
    <row r="638" spans="1:6" x14ac:dyDescent="0.25">
      <c r="A638" s="82"/>
      <c r="B638" s="81"/>
      <c r="C638" s="81"/>
      <c r="D638" s="81"/>
      <c r="E638" s="81"/>
      <c r="F638" s="81"/>
    </row>
    <row r="639" spans="1:6" x14ac:dyDescent="0.25">
      <c r="A639" s="82"/>
      <c r="B639" s="81"/>
      <c r="C639" s="81"/>
      <c r="D639" s="81"/>
      <c r="E639" s="81"/>
      <c r="F639" s="81"/>
    </row>
    <row r="640" spans="1:6" x14ac:dyDescent="0.25">
      <c r="A640" s="82"/>
      <c r="B640" s="81"/>
      <c r="C640" s="81"/>
      <c r="D640" s="81"/>
      <c r="E640" s="81"/>
      <c r="F640" s="81"/>
    </row>
    <row r="641" spans="1:6" x14ac:dyDescent="0.25">
      <c r="A641" s="82"/>
      <c r="B641" s="81"/>
      <c r="C641" s="81"/>
      <c r="D641" s="81"/>
      <c r="E641" s="81"/>
      <c r="F641" s="81"/>
    </row>
    <row r="642" spans="1:6" x14ac:dyDescent="0.25">
      <c r="A642" s="82"/>
      <c r="B642" s="81"/>
      <c r="C642" s="81"/>
      <c r="D642" s="81"/>
      <c r="E642" s="81"/>
      <c r="F642" s="81"/>
    </row>
    <row r="643" spans="1:6" x14ac:dyDescent="0.25">
      <c r="A643" s="82"/>
      <c r="B643" s="81"/>
      <c r="C643" s="81"/>
      <c r="D643" s="81"/>
      <c r="E643" s="81"/>
      <c r="F643" s="81"/>
    </row>
    <row r="644" spans="1:6" x14ac:dyDescent="0.25">
      <c r="A644" s="82"/>
      <c r="B644" s="81"/>
      <c r="C644" s="81"/>
      <c r="D644" s="81"/>
      <c r="E644" s="81"/>
      <c r="F644" s="81"/>
    </row>
    <row r="645" spans="1:6" x14ac:dyDescent="0.25">
      <c r="A645" s="82"/>
      <c r="B645" s="81"/>
      <c r="C645" s="81"/>
      <c r="D645" s="81"/>
      <c r="E645" s="81"/>
      <c r="F645" s="81"/>
    </row>
    <row r="646" spans="1:6" x14ac:dyDescent="0.25">
      <c r="A646" s="82"/>
      <c r="B646" s="81"/>
      <c r="C646" s="81"/>
      <c r="D646" s="81"/>
      <c r="E646" s="81"/>
      <c r="F646" s="81"/>
    </row>
    <row r="647" spans="1:6" x14ac:dyDescent="0.25">
      <c r="A647" s="82"/>
      <c r="B647" s="81"/>
      <c r="C647" s="81"/>
      <c r="D647" s="81"/>
      <c r="E647" s="81"/>
      <c r="F647" s="81"/>
    </row>
    <row r="648" spans="1:6" x14ac:dyDescent="0.25">
      <c r="A648" s="82"/>
      <c r="B648" s="81"/>
      <c r="C648" s="81"/>
      <c r="D648" s="81"/>
      <c r="E648" s="81"/>
      <c r="F648" s="81"/>
    </row>
    <row r="649" spans="1:6" x14ac:dyDescent="0.25">
      <c r="A649" s="82"/>
      <c r="B649" s="81"/>
      <c r="C649" s="81"/>
      <c r="D649" s="81"/>
      <c r="E649" s="81"/>
      <c r="F649" s="81"/>
    </row>
    <row r="650" spans="1:6" x14ac:dyDescent="0.25">
      <c r="A650" s="82"/>
      <c r="B650" s="81"/>
      <c r="C650" s="81"/>
      <c r="D650" s="81"/>
      <c r="E650" s="81"/>
      <c r="F650" s="81"/>
    </row>
    <row r="651" spans="1:6" x14ac:dyDescent="0.25">
      <c r="A651" s="82"/>
      <c r="B651" s="81"/>
      <c r="C651" s="81"/>
      <c r="D651" s="81"/>
      <c r="E651" s="81"/>
      <c r="F651" s="81"/>
    </row>
    <row r="652" spans="1:6" x14ac:dyDescent="0.25">
      <c r="A652" s="82"/>
      <c r="B652" s="81"/>
      <c r="C652" s="81"/>
      <c r="D652" s="81"/>
      <c r="E652" s="81"/>
      <c r="F652" s="81"/>
    </row>
    <row r="653" spans="1:6" x14ac:dyDescent="0.25">
      <c r="A653" s="82"/>
      <c r="B653" s="81"/>
      <c r="C653" s="81"/>
      <c r="D653" s="81"/>
      <c r="E653" s="81"/>
      <c r="F653" s="81"/>
    </row>
    <row r="654" spans="1:6" x14ac:dyDescent="0.25">
      <c r="A654" s="82"/>
      <c r="B654" s="81"/>
      <c r="C654" s="81"/>
      <c r="D654" s="81"/>
      <c r="E654" s="81"/>
      <c r="F654" s="81"/>
    </row>
    <row r="655" spans="1:6" x14ac:dyDescent="0.25">
      <c r="A655" s="82"/>
      <c r="B655" s="81"/>
      <c r="C655" s="81"/>
      <c r="D655" s="81"/>
      <c r="E655" s="81"/>
      <c r="F655" s="81"/>
    </row>
    <row r="656" spans="1:6" x14ac:dyDescent="0.25">
      <c r="A656" s="82"/>
      <c r="B656" s="81"/>
      <c r="C656" s="81"/>
      <c r="D656" s="81"/>
      <c r="E656" s="81"/>
      <c r="F656" s="81"/>
    </row>
    <row r="657" spans="1:6" x14ac:dyDescent="0.25">
      <c r="A657" s="82"/>
      <c r="B657" s="81"/>
      <c r="C657" s="81"/>
      <c r="D657" s="81"/>
      <c r="E657" s="81"/>
      <c r="F657" s="81"/>
    </row>
    <row r="658" spans="1:6" x14ac:dyDescent="0.25">
      <c r="A658" s="82"/>
      <c r="B658" s="81"/>
      <c r="C658" s="81"/>
      <c r="D658" s="81"/>
      <c r="E658" s="81"/>
      <c r="F658" s="81"/>
    </row>
    <row r="659" spans="1:6" x14ac:dyDescent="0.25">
      <c r="A659" s="82"/>
      <c r="B659" s="81"/>
      <c r="C659" s="81"/>
      <c r="D659" s="81"/>
      <c r="E659" s="81"/>
      <c r="F659" s="81"/>
    </row>
    <row r="660" spans="1:6" x14ac:dyDescent="0.25">
      <c r="A660" s="82"/>
      <c r="B660" s="81"/>
      <c r="C660" s="81"/>
      <c r="D660" s="81"/>
      <c r="E660" s="81"/>
      <c r="F660" s="81"/>
    </row>
    <row r="661" spans="1:6" x14ac:dyDescent="0.25">
      <c r="A661" s="82"/>
      <c r="B661" s="81"/>
      <c r="C661" s="81"/>
      <c r="D661" s="81"/>
      <c r="E661" s="81"/>
      <c r="F661" s="81"/>
    </row>
    <row r="662" spans="1:6" x14ac:dyDescent="0.25">
      <c r="A662" s="82"/>
      <c r="B662" s="81"/>
      <c r="C662" s="81"/>
      <c r="D662" s="81"/>
      <c r="E662" s="81"/>
      <c r="F662" s="81"/>
    </row>
    <row r="663" spans="1:6" x14ac:dyDescent="0.25">
      <c r="A663" s="82"/>
      <c r="B663" s="81"/>
      <c r="C663" s="81"/>
      <c r="D663" s="81"/>
      <c r="E663" s="81"/>
      <c r="F663" s="81"/>
    </row>
    <row r="664" spans="1:6" x14ac:dyDescent="0.25">
      <c r="A664" s="82"/>
      <c r="B664" s="81"/>
      <c r="C664" s="81"/>
      <c r="D664" s="81"/>
      <c r="E664" s="81"/>
      <c r="F664" s="81"/>
    </row>
    <row r="665" spans="1:6" x14ac:dyDescent="0.25">
      <c r="A665" s="82"/>
      <c r="B665" s="81"/>
      <c r="C665" s="81"/>
      <c r="D665" s="81"/>
      <c r="E665" s="81"/>
      <c r="F665" s="81"/>
    </row>
    <row r="666" spans="1:6" x14ac:dyDescent="0.25">
      <c r="A666" s="82"/>
      <c r="B666" s="81"/>
      <c r="C666" s="81"/>
      <c r="D666" s="81"/>
      <c r="E666" s="81"/>
      <c r="F666" s="81"/>
    </row>
    <row r="667" spans="1:6" x14ac:dyDescent="0.25">
      <c r="A667" s="82"/>
      <c r="B667" s="81"/>
      <c r="C667" s="81"/>
      <c r="D667" s="81"/>
      <c r="E667" s="81"/>
      <c r="F667" s="81"/>
    </row>
    <row r="668" spans="1:6" x14ac:dyDescent="0.25">
      <c r="A668" s="82"/>
      <c r="B668" s="81"/>
      <c r="C668" s="81"/>
      <c r="D668" s="81"/>
      <c r="E668" s="81"/>
      <c r="F668" s="81"/>
    </row>
    <row r="669" spans="1:6" x14ac:dyDescent="0.25">
      <c r="A669" s="82"/>
      <c r="B669" s="81"/>
      <c r="C669" s="81"/>
      <c r="D669" s="81"/>
      <c r="E669" s="81"/>
      <c r="F669" s="81"/>
    </row>
    <row r="670" spans="1:6" x14ac:dyDescent="0.25">
      <c r="A670" s="82"/>
      <c r="B670" s="81"/>
      <c r="C670" s="81"/>
      <c r="D670" s="81"/>
      <c r="E670" s="81"/>
      <c r="F670" s="81"/>
    </row>
    <row r="671" spans="1:6" x14ac:dyDescent="0.25">
      <c r="A671" s="82"/>
      <c r="B671" s="81"/>
      <c r="C671" s="81"/>
      <c r="D671" s="81"/>
      <c r="E671" s="81"/>
      <c r="F671" s="81"/>
    </row>
    <row r="672" spans="1:6" x14ac:dyDescent="0.25">
      <c r="A672" s="82"/>
      <c r="B672" s="81"/>
      <c r="C672" s="81"/>
      <c r="D672" s="81"/>
      <c r="E672" s="81"/>
      <c r="F672" s="81"/>
    </row>
    <row r="673" spans="1:6" x14ac:dyDescent="0.25">
      <c r="A673" s="82"/>
      <c r="B673" s="81"/>
      <c r="C673" s="81"/>
      <c r="D673" s="81"/>
      <c r="E673" s="81"/>
      <c r="F673" s="81"/>
    </row>
    <row r="674" spans="1:6" x14ac:dyDescent="0.25">
      <c r="A674" s="82"/>
      <c r="B674" s="81"/>
      <c r="C674" s="81"/>
      <c r="D674" s="81"/>
      <c r="E674" s="81"/>
      <c r="F674" s="81"/>
    </row>
    <row r="675" spans="1:6" x14ac:dyDescent="0.25">
      <c r="A675" s="82"/>
      <c r="B675" s="81"/>
      <c r="C675" s="81"/>
      <c r="D675" s="81"/>
      <c r="E675" s="81"/>
      <c r="F675" s="81"/>
    </row>
    <row r="676" spans="1:6" x14ac:dyDescent="0.25">
      <c r="A676" s="82"/>
      <c r="B676" s="81"/>
      <c r="C676" s="81"/>
      <c r="D676" s="81"/>
      <c r="E676" s="81"/>
      <c r="F676" s="81"/>
    </row>
    <row r="677" spans="1:6" x14ac:dyDescent="0.25">
      <c r="A677" s="82"/>
      <c r="B677" s="81"/>
      <c r="C677" s="81"/>
      <c r="D677" s="81"/>
      <c r="E677" s="81"/>
      <c r="F677" s="81"/>
    </row>
    <row r="678" spans="1:6" x14ac:dyDescent="0.25">
      <c r="A678" s="82"/>
      <c r="B678" s="81"/>
      <c r="C678" s="81"/>
      <c r="D678" s="81"/>
      <c r="E678" s="81"/>
      <c r="F678" s="81"/>
    </row>
    <row r="679" spans="1:6" x14ac:dyDescent="0.25">
      <c r="A679" s="82"/>
      <c r="B679" s="81"/>
      <c r="C679" s="81"/>
      <c r="D679" s="81"/>
      <c r="E679" s="81"/>
      <c r="F679" s="81"/>
    </row>
    <row r="680" spans="1:6" x14ac:dyDescent="0.25">
      <c r="A680" s="82"/>
      <c r="B680" s="81"/>
      <c r="C680" s="81"/>
      <c r="D680" s="81"/>
      <c r="E680" s="81"/>
      <c r="F680" s="81"/>
    </row>
    <row r="681" spans="1:6" x14ac:dyDescent="0.25">
      <c r="A681" s="82"/>
      <c r="B681" s="81"/>
      <c r="C681" s="81"/>
      <c r="D681" s="81"/>
      <c r="E681" s="81"/>
      <c r="F681" s="81"/>
    </row>
    <row r="682" spans="1:6" x14ac:dyDescent="0.25">
      <c r="A682" s="82"/>
      <c r="B682" s="81"/>
      <c r="C682" s="81"/>
      <c r="D682" s="81"/>
      <c r="E682" s="81"/>
      <c r="F682" s="81"/>
    </row>
    <row r="683" spans="1:6" x14ac:dyDescent="0.25">
      <c r="A683" s="82"/>
      <c r="B683" s="81"/>
      <c r="C683" s="81"/>
      <c r="D683" s="81"/>
      <c r="E683" s="81"/>
      <c r="F683" s="81"/>
    </row>
    <row r="684" spans="1:6" x14ac:dyDescent="0.25">
      <c r="A684" s="82"/>
      <c r="B684" s="81"/>
      <c r="C684" s="81"/>
      <c r="D684" s="81"/>
      <c r="E684" s="81"/>
      <c r="F684" s="81"/>
    </row>
    <row r="685" spans="1:6" x14ac:dyDescent="0.25">
      <c r="A685" s="82"/>
      <c r="B685" s="81"/>
      <c r="C685" s="81"/>
      <c r="D685" s="81"/>
      <c r="E685" s="81"/>
      <c r="F685" s="81"/>
    </row>
    <row r="686" spans="1:6" x14ac:dyDescent="0.25">
      <c r="A686" s="82"/>
      <c r="B686" s="81"/>
      <c r="C686" s="81"/>
      <c r="D686" s="81"/>
      <c r="E686" s="81"/>
      <c r="F686" s="81"/>
    </row>
    <row r="687" spans="1:6" x14ac:dyDescent="0.25">
      <c r="A687" s="82"/>
      <c r="B687" s="81"/>
      <c r="C687" s="81"/>
      <c r="D687" s="81"/>
      <c r="E687" s="81"/>
      <c r="F687" s="81"/>
    </row>
    <row r="688" spans="1:6" x14ac:dyDescent="0.25">
      <c r="A688" s="82"/>
      <c r="B688" s="81"/>
      <c r="C688" s="81"/>
      <c r="D688" s="81"/>
      <c r="E688" s="81"/>
      <c r="F688" s="81"/>
    </row>
    <row r="689" spans="1:6" x14ac:dyDescent="0.25">
      <c r="A689" s="82"/>
      <c r="B689" s="81"/>
      <c r="C689" s="81"/>
      <c r="D689" s="81"/>
      <c r="E689" s="81"/>
      <c r="F689" s="81"/>
    </row>
    <row r="690" spans="1:6" x14ac:dyDescent="0.25">
      <c r="A690" s="82"/>
      <c r="B690" s="81"/>
      <c r="C690" s="81"/>
      <c r="D690" s="81"/>
      <c r="E690" s="81"/>
      <c r="F690" s="81"/>
    </row>
    <row r="691" spans="1:6" x14ac:dyDescent="0.25">
      <c r="A691" s="82"/>
      <c r="B691" s="81"/>
      <c r="C691" s="81"/>
      <c r="D691" s="81"/>
      <c r="E691" s="81"/>
      <c r="F691" s="81"/>
    </row>
    <row r="692" spans="1:6" x14ac:dyDescent="0.25">
      <c r="A692" s="82"/>
      <c r="B692" s="81"/>
      <c r="C692" s="81"/>
      <c r="D692" s="81"/>
      <c r="E692" s="81"/>
      <c r="F692" s="81"/>
    </row>
    <row r="693" spans="1:6" x14ac:dyDescent="0.25">
      <c r="A693" s="82"/>
      <c r="B693" s="81"/>
      <c r="C693" s="81"/>
      <c r="D693" s="81"/>
      <c r="E693" s="81"/>
      <c r="F693" s="81"/>
    </row>
    <row r="694" spans="1:6" x14ac:dyDescent="0.25">
      <c r="A694" s="82"/>
      <c r="B694" s="81"/>
      <c r="C694" s="81"/>
      <c r="D694" s="81"/>
      <c r="E694" s="81"/>
      <c r="F694" s="81"/>
    </row>
    <row r="695" spans="1:6" x14ac:dyDescent="0.25">
      <c r="A695" s="82"/>
      <c r="B695" s="81"/>
      <c r="C695" s="81"/>
      <c r="D695" s="81"/>
      <c r="E695" s="81"/>
      <c r="F695" s="81"/>
    </row>
    <row r="696" spans="1:6" x14ac:dyDescent="0.25">
      <c r="A696" s="82"/>
      <c r="B696" s="81"/>
      <c r="C696" s="81"/>
      <c r="D696" s="81"/>
      <c r="E696" s="81"/>
      <c r="F696" s="81"/>
    </row>
    <row r="697" spans="1:6" x14ac:dyDescent="0.25">
      <c r="A697" s="82"/>
      <c r="B697" s="81"/>
      <c r="C697" s="81"/>
      <c r="D697" s="81"/>
      <c r="E697" s="81"/>
      <c r="F697" s="81"/>
    </row>
    <row r="698" spans="1:6" x14ac:dyDescent="0.25">
      <c r="A698" s="82"/>
      <c r="B698" s="81"/>
      <c r="C698" s="81"/>
      <c r="D698" s="81"/>
      <c r="E698" s="81"/>
      <c r="F698" s="81"/>
    </row>
    <row r="699" spans="1:6" x14ac:dyDescent="0.25">
      <c r="A699" s="82"/>
      <c r="B699" s="81"/>
      <c r="C699" s="81"/>
      <c r="D699" s="81"/>
      <c r="E699" s="81"/>
      <c r="F699" s="81"/>
    </row>
    <row r="700" spans="1:6" x14ac:dyDescent="0.25">
      <c r="A700" s="82"/>
      <c r="B700" s="81"/>
      <c r="C700" s="81"/>
      <c r="D700" s="81"/>
      <c r="E700" s="81"/>
      <c r="F700" s="81"/>
    </row>
    <row r="701" spans="1:6" x14ac:dyDescent="0.25">
      <c r="A701" s="82"/>
      <c r="B701" s="81"/>
      <c r="C701" s="81"/>
      <c r="D701" s="81"/>
      <c r="E701" s="81"/>
      <c r="F701" s="81"/>
    </row>
    <row r="702" spans="1:6" x14ac:dyDescent="0.25">
      <c r="A702" s="82"/>
      <c r="B702" s="81"/>
      <c r="C702" s="81"/>
      <c r="D702" s="81"/>
      <c r="E702" s="81"/>
      <c r="F702" s="81"/>
    </row>
    <row r="703" spans="1:6" x14ac:dyDescent="0.25">
      <c r="A703" s="82"/>
      <c r="B703" s="81"/>
      <c r="C703" s="81"/>
      <c r="D703" s="81"/>
      <c r="E703" s="81"/>
      <c r="F703" s="81"/>
    </row>
    <row r="704" spans="1:6" x14ac:dyDescent="0.25">
      <c r="A704" s="82"/>
      <c r="B704" s="81"/>
      <c r="C704" s="81"/>
      <c r="D704" s="81"/>
      <c r="E704" s="81"/>
      <c r="F704" s="81"/>
    </row>
    <row r="705" spans="1:6" x14ac:dyDescent="0.25">
      <c r="A705" s="82"/>
      <c r="B705" s="81"/>
      <c r="C705" s="81"/>
      <c r="D705" s="81"/>
      <c r="E705" s="81"/>
      <c r="F705" s="81"/>
    </row>
    <row r="706" spans="1:6" x14ac:dyDescent="0.25">
      <c r="A706" s="82"/>
      <c r="B706" s="81"/>
      <c r="C706" s="81"/>
      <c r="D706" s="81"/>
      <c r="E706" s="81"/>
      <c r="F706" s="81"/>
    </row>
    <row r="707" spans="1:6" x14ac:dyDescent="0.25">
      <c r="A707" s="82"/>
      <c r="B707" s="81"/>
      <c r="C707" s="81"/>
      <c r="D707" s="81"/>
      <c r="E707" s="81"/>
      <c r="F707" s="81"/>
    </row>
    <row r="708" spans="1:6" x14ac:dyDescent="0.25">
      <c r="A708" s="82"/>
      <c r="B708" s="81"/>
      <c r="C708" s="81"/>
      <c r="D708" s="81"/>
      <c r="E708" s="81"/>
      <c r="F708" s="81"/>
    </row>
    <row r="709" spans="1:6" x14ac:dyDescent="0.25">
      <c r="A709" s="82"/>
      <c r="B709" s="81"/>
      <c r="C709" s="81"/>
      <c r="D709" s="81"/>
      <c r="E709" s="81"/>
      <c r="F709" s="81"/>
    </row>
    <row r="710" spans="1:6" x14ac:dyDescent="0.25">
      <c r="A710" s="82"/>
      <c r="B710" s="81"/>
      <c r="C710" s="81"/>
      <c r="D710" s="81"/>
      <c r="E710" s="81"/>
      <c r="F710" s="81"/>
    </row>
    <row r="711" spans="1:6" x14ac:dyDescent="0.25">
      <c r="A711" s="82"/>
      <c r="B711" s="81"/>
      <c r="C711" s="81"/>
      <c r="D711" s="81"/>
      <c r="E711" s="81"/>
      <c r="F711" s="81"/>
    </row>
    <row r="712" spans="1:6" x14ac:dyDescent="0.25">
      <c r="A712" s="82"/>
      <c r="B712" s="81"/>
      <c r="C712" s="81"/>
      <c r="D712" s="81"/>
      <c r="E712" s="81"/>
      <c r="F712" s="81"/>
    </row>
    <row r="713" spans="1:6" x14ac:dyDescent="0.25">
      <c r="A713" s="82"/>
      <c r="B713" s="81"/>
      <c r="C713" s="81"/>
      <c r="D713" s="81"/>
      <c r="E713" s="81"/>
      <c r="F713" s="81"/>
    </row>
    <row r="714" spans="1:6" x14ac:dyDescent="0.25">
      <c r="A714" s="82"/>
      <c r="B714" s="81"/>
      <c r="C714" s="81"/>
      <c r="D714" s="81"/>
      <c r="E714" s="81"/>
      <c r="F714" s="81"/>
    </row>
    <row r="715" spans="1:6" x14ac:dyDescent="0.25">
      <c r="A715" s="82"/>
      <c r="B715" s="81"/>
      <c r="C715" s="81"/>
      <c r="D715" s="81"/>
      <c r="E715" s="81"/>
      <c r="F715" s="81"/>
    </row>
    <row r="716" spans="1:6" x14ac:dyDescent="0.25">
      <c r="A716" s="82"/>
      <c r="B716" s="81"/>
      <c r="C716" s="81"/>
      <c r="D716" s="81"/>
      <c r="E716" s="81"/>
      <c r="F716" s="81"/>
    </row>
    <row r="717" spans="1:6" x14ac:dyDescent="0.25">
      <c r="A717" s="82"/>
      <c r="B717" s="81"/>
      <c r="C717" s="81"/>
      <c r="D717" s="81"/>
      <c r="E717" s="81"/>
      <c r="F717" s="81"/>
    </row>
    <row r="718" spans="1:6" x14ac:dyDescent="0.25">
      <c r="A718" s="82"/>
      <c r="B718" s="81"/>
      <c r="C718" s="81"/>
      <c r="D718" s="81"/>
      <c r="E718" s="81"/>
      <c r="F718" s="81"/>
    </row>
    <row r="719" spans="1:6" x14ac:dyDescent="0.25">
      <c r="A719" s="82"/>
      <c r="B719" s="81"/>
      <c r="C719" s="81"/>
      <c r="D719" s="81"/>
      <c r="E719" s="81"/>
      <c r="F719" s="81"/>
    </row>
    <row r="720" spans="1:6" x14ac:dyDescent="0.25">
      <c r="A720" s="82"/>
      <c r="B720" s="81"/>
      <c r="C720" s="81"/>
      <c r="D720" s="81"/>
      <c r="E720" s="81"/>
      <c r="F720" s="81"/>
    </row>
    <row r="721" spans="1:6" x14ac:dyDescent="0.25">
      <c r="A721" s="82"/>
      <c r="B721" s="81"/>
      <c r="C721" s="81"/>
      <c r="D721" s="81"/>
      <c r="E721" s="81"/>
      <c r="F721" s="81"/>
    </row>
    <row r="722" spans="1:6" x14ac:dyDescent="0.25">
      <c r="A722" s="82"/>
      <c r="B722" s="81"/>
      <c r="C722" s="81"/>
      <c r="D722" s="81"/>
      <c r="E722" s="81"/>
      <c r="F722" s="81"/>
    </row>
    <row r="723" spans="1:6" x14ac:dyDescent="0.25">
      <c r="A723" s="82"/>
      <c r="B723" s="81"/>
      <c r="C723" s="81"/>
      <c r="D723" s="81"/>
      <c r="E723" s="81"/>
      <c r="F723" s="81"/>
    </row>
    <row r="724" spans="1:6" x14ac:dyDescent="0.25">
      <c r="A724" s="82"/>
      <c r="B724" s="81"/>
      <c r="C724" s="81"/>
      <c r="D724" s="81"/>
      <c r="E724" s="81"/>
      <c r="F724" s="81"/>
    </row>
    <row r="725" spans="1:6" x14ac:dyDescent="0.25">
      <c r="A725" s="82"/>
      <c r="B725" s="81"/>
      <c r="C725" s="81"/>
      <c r="D725" s="81"/>
      <c r="E725" s="81"/>
      <c r="F725" s="81"/>
    </row>
    <row r="726" spans="1:6" x14ac:dyDescent="0.25">
      <c r="A726" s="82"/>
      <c r="B726" s="81"/>
      <c r="C726" s="81"/>
      <c r="D726" s="81"/>
      <c r="E726" s="81"/>
      <c r="F726" s="81"/>
    </row>
    <row r="727" spans="1:6" x14ac:dyDescent="0.25">
      <c r="A727" s="82"/>
      <c r="B727" s="81"/>
      <c r="C727" s="81"/>
      <c r="D727" s="81"/>
      <c r="E727" s="81"/>
      <c r="F727" s="81"/>
    </row>
    <row r="728" spans="1:6" x14ac:dyDescent="0.25">
      <c r="A728" s="82"/>
      <c r="B728" s="81"/>
      <c r="C728" s="81"/>
      <c r="D728" s="81"/>
      <c r="E728" s="81"/>
      <c r="F728" s="81"/>
    </row>
    <row r="729" spans="1:6" x14ac:dyDescent="0.25">
      <c r="A729" s="82"/>
      <c r="B729" s="81"/>
      <c r="C729" s="81"/>
      <c r="D729" s="81"/>
      <c r="E729" s="81"/>
      <c r="F729" s="81"/>
    </row>
    <row r="730" spans="1:6" x14ac:dyDescent="0.25">
      <c r="A730" s="82"/>
      <c r="B730" s="81"/>
      <c r="C730" s="81"/>
      <c r="D730" s="81"/>
      <c r="E730" s="81"/>
      <c r="F730" s="81"/>
    </row>
    <row r="731" spans="1:6" x14ac:dyDescent="0.25">
      <c r="A731" s="82"/>
      <c r="B731" s="81"/>
      <c r="C731" s="81"/>
      <c r="D731" s="81"/>
      <c r="E731" s="81"/>
      <c r="F731" s="81"/>
    </row>
    <row r="732" spans="1:6" x14ac:dyDescent="0.25">
      <c r="A732" s="82"/>
      <c r="B732" s="81"/>
      <c r="C732" s="81"/>
      <c r="D732" s="81"/>
      <c r="E732" s="81"/>
      <c r="F732" s="81"/>
    </row>
    <row r="733" spans="1:6" x14ac:dyDescent="0.25">
      <c r="A733" s="82"/>
      <c r="B733" s="81"/>
      <c r="C733" s="81"/>
      <c r="D733" s="81"/>
      <c r="E733" s="81"/>
      <c r="F733" s="81"/>
    </row>
    <row r="734" spans="1:6" x14ac:dyDescent="0.25">
      <c r="A734" s="82"/>
      <c r="B734" s="81"/>
      <c r="C734" s="81"/>
      <c r="D734" s="81"/>
      <c r="E734" s="81"/>
      <c r="F734" s="81"/>
    </row>
    <row r="735" spans="1:6" x14ac:dyDescent="0.25">
      <c r="A735" s="82"/>
      <c r="B735" s="81"/>
      <c r="C735" s="81"/>
      <c r="D735" s="81"/>
      <c r="E735" s="81"/>
      <c r="F735" s="81"/>
    </row>
    <row r="736" spans="1:6" x14ac:dyDescent="0.25">
      <c r="A736" s="82"/>
      <c r="B736" s="81"/>
      <c r="C736" s="81"/>
      <c r="D736" s="81"/>
      <c r="E736" s="81"/>
      <c r="F736" s="81"/>
    </row>
    <row r="737" spans="1:6" x14ac:dyDescent="0.25">
      <c r="A737" s="82"/>
      <c r="B737" s="81"/>
      <c r="C737" s="81"/>
      <c r="D737" s="81"/>
      <c r="E737" s="81"/>
      <c r="F737" s="81"/>
    </row>
    <row r="738" spans="1:6" x14ac:dyDescent="0.25">
      <c r="A738" s="82"/>
      <c r="B738" s="81"/>
      <c r="C738" s="81"/>
      <c r="D738" s="81"/>
      <c r="E738" s="81"/>
      <c r="F738" s="81"/>
    </row>
    <row r="739" spans="1:6" x14ac:dyDescent="0.25">
      <c r="A739" s="82"/>
      <c r="B739" s="81"/>
      <c r="C739" s="81"/>
      <c r="D739" s="81"/>
      <c r="E739" s="81"/>
      <c r="F739" s="81"/>
    </row>
    <row r="740" spans="1:6" x14ac:dyDescent="0.25">
      <c r="A740" s="82"/>
      <c r="B740" s="81"/>
      <c r="C740" s="81"/>
      <c r="D740" s="81"/>
      <c r="E740" s="81"/>
      <c r="F740" s="81"/>
    </row>
    <row r="741" spans="1:6" x14ac:dyDescent="0.25">
      <c r="A741" s="82"/>
      <c r="B741" s="81"/>
      <c r="C741" s="81"/>
      <c r="D741" s="81"/>
      <c r="E741" s="81"/>
      <c r="F741" s="81"/>
    </row>
    <row r="742" spans="1:6" x14ac:dyDescent="0.25">
      <c r="A742" s="82"/>
      <c r="B742" s="81"/>
      <c r="C742" s="81"/>
      <c r="D742" s="81"/>
      <c r="E742" s="81"/>
      <c r="F742" s="81"/>
    </row>
    <row r="743" spans="1:6" x14ac:dyDescent="0.25">
      <c r="A743" s="82"/>
      <c r="B743" s="81"/>
      <c r="C743" s="81"/>
      <c r="D743" s="81"/>
      <c r="E743" s="81"/>
      <c r="F743" s="81"/>
    </row>
    <row r="744" spans="1:6" x14ac:dyDescent="0.25">
      <c r="A744" s="82"/>
      <c r="B744" s="81"/>
      <c r="C744" s="81"/>
      <c r="D744" s="81"/>
      <c r="E744" s="81"/>
      <c r="F744" s="81"/>
    </row>
    <row r="745" spans="1:6" x14ac:dyDescent="0.25">
      <c r="A745" s="82"/>
      <c r="B745" s="81"/>
      <c r="C745" s="81"/>
      <c r="D745" s="81"/>
      <c r="E745" s="81"/>
      <c r="F745" s="81"/>
    </row>
    <row r="746" spans="1:6" x14ac:dyDescent="0.25">
      <c r="A746" s="82"/>
      <c r="B746" s="81"/>
      <c r="C746" s="81"/>
      <c r="D746" s="81"/>
      <c r="E746" s="81"/>
      <c r="F746" s="81"/>
    </row>
    <row r="747" spans="1:6" x14ac:dyDescent="0.25">
      <c r="A747" s="82"/>
      <c r="B747" s="81"/>
      <c r="C747" s="81"/>
      <c r="D747" s="81"/>
      <c r="E747" s="81"/>
      <c r="F747" s="81"/>
    </row>
    <row r="748" spans="1:6" x14ac:dyDescent="0.25">
      <c r="A748" s="82"/>
      <c r="B748" s="81"/>
      <c r="C748" s="81"/>
      <c r="D748" s="81"/>
      <c r="E748" s="81"/>
      <c r="F748" s="81"/>
    </row>
    <row r="749" spans="1:6" x14ac:dyDescent="0.25">
      <c r="A749" s="82"/>
      <c r="B749" s="81"/>
      <c r="C749" s="81"/>
      <c r="D749" s="81"/>
      <c r="E749" s="81"/>
      <c r="F749" s="81"/>
    </row>
    <row r="750" spans="1:6" x14ac:dyDescent="0.25">
      <c r="A750" s="82"/>
      <c r="B750" s="81"/>
      <c r="C750" s="81"/>
      <c r="D750" s="81"/>
      <c r="E750" s="81"/>
      <c r="F750" s="81"/>
    </row>
    <row r="751" spans="1:6" x14ac:dyDescent="0.25">
      <c r="A751" s="82"/>
      <c r="B751" s="81"/>
      <c r="C751" s="81"/>
      <c r="D751" s="81"/>
      <c r="E751" s="81"/>
      <c r="F751" s="81"/>
    </row>
    <row r="752" spans="1:6" x14ac:dyDescent="0.25">
      <c r="A752" s="82"/>
      <c r="B752" s="81"/>
      <c r="C752" s="81"/>
      <c r="D752" s="81"/>
      <c r="E752" s="81"/>
      <c r="F752" s="81"/>
    </row>
    <row r="753" spans="1:6" x14ac:dyDescent="0.25">
      <c r="A753" s="82"/>
      <c r="B753" s="81"/>
      <c r="C753" s="81"/>
      <c r="D753" s="81"/>
      <c r="E753" s="81"/>
      <c r="F753" s="81"/>
    </row>
    <row r="754" spans="1:6" x14ac:dyDescent="0.25">
      <c r="A754" s="82"/>
      <c r="B754" s="81"/>
      <c r="C754" s="81"/>
      <c r="D754" s="81"/>
      <c r="E754" s="81"/>
      <c r="F754" s="81"/>
    </row>
    <row r="755" spans="1:6" x14ac:dyDescent="0.25">
      <c r="A755" s="82"/>
      <c r="B755" s="81"/>
      <c r="C755" s="81"/>
      <c r="D755" s="81"/>
      <c r="E755" s="81"/>
      <c r="F755" s="81"/>
    </row>
    <row r="756" spans="1:6" x14ac:dyDescent="0.25">
      <c r="A756" s="82"/>
      <c r="B756" s="81"/>
      <c r="C756" s="81"/>
      <c r="D756" s="81"/>
      <c r="E756" s="81"/>
      <c r="F756" s="81"/>
    </row>
    <row r="757" spans="1:6" x14ac:dyDescent="0.25">
      <c r="A757" s="82"/>
      <c r="B757" s="81"/>
      <c r="C757" s="81"/>
      <c r="D757" s="81"/>
      <c r="E757" s="81"/>
      <c r="F757" s="81"/>
    </row>
    <row r="758" spans="1:6" x14ac:dyDescent="0.25">
      <c r="A758" s="82"/>
      <c r="B758" s="81"/>
      <c r="C758" s="81"/>
      <c r="D758" s="81"/>
      <c r="E758" s="81"/>
      <c r="F758" s="81"/>
    </row>
    <row r="759" spans="1:6" x14ac:dyDescent="0.25">
      <c r="A759" s="82"/>
      <c r="B759" s="81"/>
      <c r="C759" s="81"/>
      <c r="D759" s="81"/>
      <c r="E759" s="81"/>
      <c r="F759" s="81"/>
    </row>
    <row r="760" spans="1:6" x14ac:dyDescent="0.25">
      <c r="A760" s="82"/>
      <c r="B760" s="81"/>
      <c r="C760" s="81"/>
      <c r="D760" s="81"/>
      <c r="E760" s="81"/>
      <c r="F760" s="81"/>
    </row>
    <row r="761" spans="1:6" x14ac:dyDescent="0.25">
      <c r="A761" s="82"/>
      <c r="B761" s="81"/>
      <c r="C761" s="81"/>
      <c r="D761" s="81"/>
      <c r="E761" s="81"/>
      <c r="F761" s="81"/>
    </row>
    <row r="762" spans="1:6" x14ac:dyDescent="0.25">
      <c r="A762" s="82"/>
      <c r="B762" s="81"/>
      <c r="C762" s="81"/>
      <c r="D762" s="81"/>
      <c r="E762" s="81"/>
      <c r="F762" s="81"/>
    </row>
    <row r="763" spans="1:6" x14ac:dyDescent="0.25">
      <c r="A763" s="82"/>
      <c r="B763" s="81"/>
      <c r="C763" s="81"/>
      <c r="D763" s="81"/>
      <c r="E763" s="81"/>
      <c r="F763" s="81"/>
    </row>
    <row r="764" spans="1:6" x14ac:dyDescent="0.25">
      <c r="A764" s="82"/>
      <c r="B764" s="81"/>
      <c r="C764" s="81"/>
      <c r="D764" s="81"/>
      <c r="E764" s="81"/>
      <c r="F764" s="81"/>
    </row>
    <row r="765" spans="1:6" x14ac:dyDescent="0.25">
      <c r="A765" s="82"/>
      <c r="B765" s="81"/>
      <c r="C765" s="81"/>
      <c r="D765" s="81"/>
      <c r="E765" s="81"/>
      <c r="F765" s="81"/>
    </row>
    <row r="766" spans="1:6" x14ac:dyDescent="0.25">
      <c r="A766" s="82"/>
      <c r="B766" s="81"/>
      <c r="C766" s="81"/>
      <c r="D766" s="81"/>
      <c r="E766" s="81"/>
      <c r="F766" s="81"/>
    </row>
    <row r="767" spans="1:6" x14ac:dyDescent="0.25">
      <c r="A767" s="82"/>
      <c r="B767" s="81"/>
      <c r="C767" s="81"/>
      <c r="D767" s="81"/>
      <c r="E767" s="81"/>
      <c r="F767" s="81"/>
    </row>
    <row r="768" spans="1:6" x14ac:dyDescent="0.25">
      <c r="A768" s="82"/>
      <c r="B768" s="81"/>
      <c r="C768" s="81"/>
      <c r="D768" s="81"/>
      <c r="E768" s="81"/>
      <c r="F768" s="81"/>
    </row>
    <row r="769" spans="1:6" x14ac:dyDescent="0.25">
      <c r="A769" s="82"/>
      <c r="B769" s="81"/>
      <c r="C769" s="81"/>
      <c r="D769" s="81"/>
      <c r="E769" s="81"/>
      <c r="F769" s="81"/>
    </row>
    <row r="770" spans="1:6" x14ac:dyDescent="0.25">
      <c r="A770" s="82"/>
      <c r="B770" s="81"/>
      <c r="C770" s="81"/>
      <c r="D770" s="81"/>
      <c r="E770" s="81"/>
      <c r="F770" s="81"/>
    </row>
    <row r="771" spans="1:6" x14ac:dyDescent="0.25">
      <c r="A771" s="82"/>
      <c r="B771" s="81"/>
      <c r="C771" s="81"/>
      <c r="D771" s="81"/>
      <c r="E771" s="81"/>
      <c r="F771" s="81"/>
    </row>
    <row r="772" spans="1:6" x14ac:dyDescent="0.25">
      <c r="A772" s="82"/>
      <c r="B772" s="81"/>
      <c r="C772" s="81"/>
      <c r="D772" s="81"/>
      <c r="E772" s="81"/>
      <c r="F772" s="81"/>
    </row>
    <row r="773" spans="1:6" x14ac:dyDescent="0.25">
      <c r="A773" s="82"/>
      <c r="B773" s="81"/>
      <c r="C773" s="81"/>
      <c r="D773" s="81"/>
      <c r="E773" s="81"/>
      <c r="F773" s="81"/>
    </row>
    <row r="774" spans="1:6" x14ac:dyDescent="0.25">
      <c r="A774" s="82"/>
      <c r="B774" s="81"/>
      <c r="C774" s="81"/>
      <c r="D774" s="81"/>
      <c r="E774" s="81"/>
      <c r="F774" s="81"/>
    </row>
    <row r="775" spans="1:6" x14ac:dyDescent="0.25">
      <c r="A775" s="82"/>
      <c r="B775" s="81"/>
      <c r="C775" s="81"/>
      <c r="D775" s="81"/>
      <c r="E775" s="81"/>
      <c r="F775" s="81"/>
    </row>
    <row r="776" spans="1:6" x14ac:dyDescent="0.25">
      <c r="A776" s="82"/>
      <c r="B776" s="81"/>
      <c r="C776" s="81"/>
      <c r="D776" s="81"/>
      <c r="E776" s="81"/>
      <c r="F776" s="81"/>
    </row>
    <row r="777" spans="1:6" x14ac:dyDescent="0.25">
      <c r="A777" s="82"/>
      <c r="B777" s="81"/>
      <c r="C777" s="81"/>
      <c r="D777" s="81"/>
      <c r="E777" s="81"/>
      <c r="F777" s="81"/>
    </row>
    <row r="778" spans="1:6" x14ac:dyDescent="0.25">
      <c r="A778" s="82"/>
      <c r="B778" s="81"/>
      <c r="C778" s="81"/>
      <c r="D778" s="81"/>
      <c r="E778" s="81"/>
      <c r="F778" s="81"/>
    </row>
    <row r="779" spans="1:6" x14ac:dyDescent="0.25">
      <c r="A779" s="82"/>
      <c r="B779" s="81"/>
      <c r="C779" s="81"/>
      <c r="D779" s="81"/>
      <c r="E779" s="81"/>
      <c r="F779" s="81"/>
    </row>
    <row r="780" spans="1:6" x14ac:dyDescent="0.25">
      <c r="A780" s="82"/>
      <c r="B780" s="81"/>
      <c r="C780" s="81"/>
      <c r="D780" s="81"/>
      <c r="E780" s="81"/>
      <c r="F780" s="81"/>
    </row>
    <row r="781" spans="1:6" x14ac:dyDescent="0.25">
      <c r="A781" s="82"/>
      <c r="B781" s="81"/>
      <c r="C781" s="81"/>
      <c r="D781" s="81"/>
      <c r="E781" s="81"/>
      <c r="F781" s="81"/>
    </row>
    <row r="782" spans="1:6" x14ac:dyDescent="0.25">
      <c r="A782" s="82"/>
      <c r="B782" s="81"/>
      <c r="C782" s="81"/>
      <c r="D782" s="81"/>
      <c r="E782" s="81"/>
      <c r="F782" s="81"/>
    </row>
    <row r="783" spans="1:6" x14ac:dyDescent="0.25">
      <c r="A783" s="82"/>
      <c r="B783" s="81"/>
      <c r="C783" s="81"/>
      <c r="D783" s="81"/>
      <c r="E783" s="81"/>
      <c r="F783" s="81"/>
    </row>
    <row r="784" spans="1:6" x14ac:dyDescent="0.25">
      <c r="A784" s="82"/>
      <c r="B784" s="81"/>
      <c r="C784" s="81"/>
      <c r="D784" s="81"/>
      <c r="E784" s="81"/>
      <c r="F784" s="81"/>
    </row>
    <row r="785" spans="1:6" x14ac:dyDescent="0.25">
      <c r="A785" s="82"/>
      <c r="B785" s="81"/>
      <c r="C785" s="81"/>
      <c r="D785" s="81"/>
      <c r="E785" s="81"/>
      <c r="F785" s="81"/>
    </row>
    <row r="786" spans="1:6" x14ac:dyDescent="0.25">
      <c r="A786" s="82"/>
      <c r="B786" s="81"/>
      <c r="C786" s="81"/>
      <c r="D786" s="81"/>
      <c r="E786" s="81"/>
      <c r="F786" s="81"/>
    </row>
    <row r="787" spans="1:6" x14ac:dyDescent="0.25">
      <c r="A787" s="82"/>
      <c r="B787" s="81"/>
      <c r="C787" s="81"/>
      <c r="D787" s="81"/>
      <c r="E787" s="81"/>
      <c r="F787" s="81"/>
    </row>
    <row r="788" spans="1:6" x14ac:dyDescent="0.25">
      <c r="A788" s="82"/>
      <c r="B788" s="81"/>
      <c r="C788" s="81"/>
      <c r="D788" s="81"/>
      <c r="E788" s="81"/>
      <c r="F788" s="81"/>
    </row>
    <row r="789" spans="1:6" x14ac:dyDescent="0.25">
      <c r="A789" s="82"/>
      <c r="B789" s="81"/>
      <c r="C789" s="81"/>
      <c r="D789" s="81"/>
      <c r="E789" s="81"/>
      <c r="F789" s="81"/>
    </row>
    <row r="790" spans="1:6" x14ac:dyDescent="0.25">
      <c r="A790" s="82"/>
      <c r="B790" s="81"/>
      <c r="C790" s="81"/>
      <c r="D790" s="81"/>
      <c r="E790" s="81"/>
      <c r="F790" s="81"/>
    </row>
    <row r="791" spans="1:6" x14ac:dyDescent="0.25">
      <c r="A791" s="82"/>
      <c r="B791" s="81"/>
      <c r="C791" s="81"/>
      <c r="D791" s="81"/>
      <c r="E791" s="81"/>
      <c r="F791" s="81"/>
    </row>
    <row r="792" spans="1:6" x14ac:dyDescent="0.25">
      <c r="A792" s="82"/>
      <c r="B792" s="81"/>
      <c r="C792" s="81"/>
      <c r="D792" s="81"/>
      <c r="E792" s="81"/>
      <c r="F792" s="81"/>
    </row>
    <row r="793" spans="1:6" x14ac:dyDescent="0.25">
      <c r="A793" s="82"/>
      <c r="B793" s="81"/>
      <c r="C793" s="81"/>
      <c r="D793" s="81"/>
      <c r="E793" s="81"/>
      <c r="F793" s="81"/>
    </row>
    <row r="794" spans="1:6" x14ac:dyDescent="0.25">
      <c r="A794" s="82"/>
      <c r="B794" s="81"/>
      <c r="C794" s="81"/>
      <c r="D794" s="81"/>
      <c r="E794" s="81"/>
      <c r="F794" s="81"/>
    </row>
    <row r="795" spans="1:6" x14ac:dyDescent="0.25">
      <c r="A795" s="82"/>
      <c r="B795" s="81"/>
      <c r="C795" s="81"/>
      <c r="D795" s="81"/>
      <c r="E795" s="81"/>
      <c r="F795" s="81"/>
    </row>
    <row r="796" spans="1:6" x14ac:dyDescent="0.25">
      <c r="A796" s="82"/>
      <c r="B796" s="81"/>
      <c r="C796" s="81"/>
      <c r="D796" s="81"/>
      <c r="E796" s="81"/>
      <c r="F796" s="81"/>
    </row>
    <row r="797" spans="1:6" x14ac:dyDescent="0.25">
      <c r="A797" s="82"/>
      <c r="B797" s="81"/>
      <c r="C797" s="81"/>
      <c r="D797" s="81"/>
      <c r="E797" s="81"/>
      <c r="F797" s="81"/>
    </row>
    <row r="798" spans="1:6" x14ac:dyDescent="0.25">
      <c r="A798" s="82"/>
      <c r="B798" s="81"/>
      <c r="C798" s="81"/>
      <c r="D798" s="81"/>
      <c r="E798" s="81"/>
      <c r="F798" s="81"/>
    </row>
    <row r="799" spans="1:6" x14ac:dyDescent="0.25">
      <c r="A799" s="82"/>
      <c r="B799" s="81"/>
      <c r="C799" s="81"/>
      <c r="D799" s="81"/>
      <c r="E799" s="81"/>
      <c r="F799" s="81"/>
    </row>
    <row r="800" spans="1:6" x14ac:dyDescent="0.25">
      <c r="A800" s="82"/>
      <c r="B800" s="81"/>
      <c r="C800" s="81"/>
      <c r="D800" s="81"/>
      <c r="E800" s="81"/>
      <c r="F800" s="81"/>
    </row>
    <row r="801" spans="1:6" x14ac:dyDescent="0.25">
      <c r="A801" s="82"/>
      <c r="B801" s="81"/>
      <c r="C801" s="81"/>
      <c r="D801" s="81"/>
      <c r="E801" s="81"/>
      <c r="F801" s="81"/>
    </row>
    <row r="802" spans="1:6" x14ac:dyDescent="0.25">
      <c r="A802" s="82"/>
      <c r="B802" s="81"/>
      <c r="C802" s="81"/>
      <c r="D802" s="81"/>
      <c r="E802" s="81"/>
      <c r="F802" s="81"/>
    </row>
    <row r="803" spans="1:6" x14ac:dyDescent="0.25">
      <c r="A803" s="82"/>
      <c r="B803" s="81"/>
      <c r="C803" s="81"/>
      <c r="D803" s="81"/>
      <c r="E803" s="81"/>
      <c r="F803" s="81"/>
    </row>
    <row r="804" spans="1:6" x14ac:dyDescent="0.25">
      <c r="A804" s="82"/>
      <c r="B804" s="81"/>
      <c r="C804" s="81"/>
      <c r="D804" s="81"/>
      <c r="E804" s="81"/>
      <c r="F804" s="81"/>
    </row>
    <row r="805" spans="1:6" x14ac:dyDescent="0.25">
      <c r="A805" s="82"/>
      <c r="B805" s="81"/>
      <c r="C805" s="81"/>
      <c r="D805" s="81"/>
      <c r="E805" s="81"/>
      <c r="F805" s="81"/>
    </row>
    <row r="806" spans="1:6" x14ac:dyDescent="0.25">
      <c r="A806" s="82"/>
      <c r="B806" s="81"/>
      <c r="C806" s="81"/>
      <c r="D806" s="81"/>
      <c r="E806" s="81"/>
      <c r="F806" s="81"/>
    </row>
    <row r="807" spans="1:6" x14ac:dyDescent="0.25">
      <c r="A807" s="82"/>
      <c r="B807" s="81"/>
      <c r="C807" s="81"/>
      <c r="D807" s="81"/>
      <c r="E807" s="81"/>
      <c r="F807" s="81"/>
    </row>
    <row r="808" spans="1:6" x14ac:dyDescent="0.25">
      <c r="A808" s="82"/>
      <c r="B808" s="81"/>
      <c r="C808" s="81"/>
      <c r="D808" s="81"/>
      <c r="E808" s="81"/>
      <c r="F808" s="81"/>
    </row>
    <row r="809" spans="1:6" x14ac:dyDescent="0.25">
      <c r="A809" s="82"/>
      <c r="B809" s="81"/>
      <c r="C809" s="81"/>
      <c r="D809" s="81"/>
      <c r="E809" s="81"/>
      <c r="F809" s="81"/>
    </row>
    <row r="810" spans="1:6" x14ac:dyDescent="0.25">
      <c r="A810" s="82"/>
      <c r="B810" s="81"/>
      <c r="C810" s="81"/>
      <c r="D810" s="81"/>
      <c r="E810" s="81"/>
      <c r="F810" s="81"/>
    </row>
    <row r="811" spans="1:6" x14ac:dyDescent="0.25">
      <c r="A811" s="82"/>
      <c r="B811" s="81"/>
      <c r="C811" s="81"/>
      <c r="D811" s="81"/>
      <c r="E811" s="81"/>
      <c r="F811" s="81"/>
    </row>
    <row r="812" spans="1:6" x14ac:dyDescent="0.25">
      <c r="A812" s="82"/>
      <c r="B812" s="81"/>
      <c r="C812" s="81"/>
      <c r="D812" s="81"/>
      <c r="E812" s="81"/>
      <c r="F812" s="81"/>
    </row>
    <row r="813" spans="1:6" x14ac:dyDescent="0.25">
      <c r="A813" s="82"/>
      <c r="B813" s="81"/>
      <c r="C813" s="81"/>
      <c r="D813" s="81"/>
      <c r="E813" s="81"/>
      <c r="F813" s="81"/>
    </row>
    <row r="814" spans="1:6" x14ac:dyDescent="0.25">
      <c r="A814" s="82"/>
      <c r="B814" s="81"/>
      <c r="C814" s="81"/>
      <c r="D814" s="81"/>
      <c r="E814" s="81"/>
      <c r="F814" s="81"/>
    </row>
    <row r="815" spans="1:6" x14ac:dyDescent="0.25">
      <c r="A815" s="82"/>
      <c r="B815" s="81"/>
      <c r="C815" s="81"/>
      <c r="D815" s="81"/>
      <c r="E815" s="81"/>
      <c r="F815" s="81"/>
    </row>
    <row r="816" spans="1:6" x14ac:dyDescent="0.25">
      <c r="A816" s="82"/>
      <c r="B816" s="81"/>
      <c r="C816" s="81"/>
      <c r="D816" s="81"/>
      <c r="E816" s="81"/>
      <c r="F816" s="81"/>
    </row>
    <row r="817" spans="1:6" x14ac:dyDescent="0.25">
      <c r="A817" s="82"/>
      <c r="B817" s="81"/>
      <c r="C817" s="81"/>
      <c r="D817" s="81"/>
      <c r="E817" s="81"/>
      <c r="F817" s="81"/>
    </row>
    <row r="818" spans="1:6" x14ac:dyDescent="0.25">
      <c r="A818" s="82"/>
      <c r="B818" s="81"/>
      <c r="C818" s="81"/>
      <c r="D818" s="81"/>
      <c r="E818" s="81"/>
      <c r="F818" s="81"/>
    </row>
    <row r="819" spans="1:6" x14ac:dyDescent="0.25">
      <c r="A819" s="82"/>
      <c r="B819" s="81"/>
      <c r="C819" s="81"/>
      <c r="D819" s="81"/>
      <c r="E819" s="81"/>
      <c r="F819" s="81"/>
    </row>
    <row r="820" spans="1:6" x14ac:dyDescent="0.25">
      <c r="A820" s="82"/>
      <c r="B820" s="81"/>
      <c r="C820" s="81"/>
      <c r="D820" s="81"/>
      <c r="E820" s="81"/>
      <c r="F820" s="81"/>
    </row>
    <row r="821" spans="1:6" x14ac:dyDescent="0.25">
      <c r="A821" s="82"/>
      <c r="B821" s="81"/>
      <c r="C821" s="81"/>
      <c r="D821" s="81"/>
      <c r="E821" s="81"/>
      <c r="F821" s="81"/>
    </row>
    <row r="822" spans="1:6" x14ac:dyDescent="0.25">
      <c r="A822" s="82"/>
      <c r="B822" s="81"/>
      <c r="C822" s="81"/>
      <c r="D822" s="81"/>
      <c r="E822" s="81"/>
      <c r="F822" s="81"/>
    </row>
    <row r="823" spans="1:6" x14ac:dyDescent="0.25">
      <c r="A823" s="82"/>
      <c r="B823" s="81"/>
      <c r="C823" s="81"/>
      <c r="D823" s="81"/>
      <c r="E823" s="81"/>
      <c r="F823" s="81"/>
    </row>
    <row r="824" spans="1:6" x14ac:dyDescent="0.25">
      <c r="A824" s="82"/>
      <c r="B824" s="81"/>
      <c r="C824" s="81"/>
      <c r="D824" s="81"/>
      <c r="E824" s="81"/>
      <c r="F824" s="81"/>
    </row>
    <row r="825" spans="1:6" x14ac:dyDescent="0.25">
      <c r="A825" s="82"/>
      <c r="B825" s="81"/>
      <c r="C825" s="81"/>
      <c r="D825" s="81"/>
      <c r="E825" s="81"/>
      <c r="F825" s="81"/>
    </row>
    <row r="826" spans="1:6" x14ac:dyDescent="0.25">
      <c r="A826" s="82"/>
      <c r="B826" s="81"/>
      <c r="C826" s="81"/>
      <c r="D826" s="81"/>
      <c r="E826" s="81"/>
      <c r="F826" s="81"/>
    </row>
    <row r="827" spans="1:6" x14ac:dyDescent="0.25">
      <c r="A827" s="82"/>
      <c r="B827" s="81"/>
      <c r="C827" s="81"/>
      <c r="D827" s="81"/>
      <c r="E827" s="81"/>
      <c r="F827" s="81"/>
    </row>
    <row r="828" spans="1:6" x14ac:dyDescent="0.25">
      <c r="A828" s="82"/>
      <c r="B828" s="81"/>
      <c r="C828" s="81"/>
      <c r="D828" s="81"/>
      <c r="E828" s="81"/>
      <c r="F828" s="81"/>
    </row>
    <row r="829" spans="1:6" x14ac:dyDescent="0.25">
      <c r="A829" s="82"/>
      <c r="B829" s="81"/>
      <c r="C829" s="81"/>
      <c r="D829" s="81"/>
      <c r="E829" s="81"/>
      <c r="F829" s="81"/>
    </row>
    <row r="830" spans="1:6" x14ac:dyDescent="0.25">
      <c r="A830" s="82"/>
      <c r="B830" s="81"/>
      <c r="C830" s="81"/>
      <c r="D830" s="81"/>
      <c r="E830" s="81"/>
      <c r="F830" s="81"/>
    </row>
    <row r="831" spans="1:6" x14ac:dyDescent="0.25">
      <c r="A831" s="82"/>
      <c r="B831" s="81"/>
      <c r="C831" s="81"/>
      <c r="D831" s="81"/>
      <c r="E831" s="81"/>
      <c r="F831" s="81"/>
    </row>
    <row r="832" spans="1:6" x14ac:dyDescent="0.25">
      <c r="A832" s="82"/>
      <c r="B832" s="81"/>
      <c r="C832" s="81"/>
      <c r="D832" s="81"/>
      <c r="E832" s="81"/>
      <c r="F832" s="81"/>
    </row>
    <row r="833" spans="1:6" x14ac:dyDescent="0.25">
      <c r="A833" s="82"/>
      <c r="B833" s="81"/>
      <c r="C833" s="81"/>
      <c r="D833" s="81"/>
      <c r="E833" s="81"/>
      <c r="F833" s="81"/>
    </row>
    <row r="834" spans="1:6" x14ac:dyDescent="0.25">
      <c r="A834" s="82"/>
      <c r="B834" s="81"/>
      <c r="C834" s="81"/>
      <c r="D834" s="81"/>
      <c r="E834" s="81"/>
      <c r="F834" s="81"/>
    </row>
    <row r="835" spans="1:6" x14ac:dyDescent="0.25">
      <c r="A835" s="82"/>
      <c r="B835" s="81"/>
      <c r="C835" s="81"/>
      <c r="D835" s="81"/>
      <c r="E835" s="81"/>
      <c r="F835" s="81"/>
    </row>
    <row r="836" spans="1:6" x14ac:dyDescent="0.25">
      <c r="A836" s="82"/>
      <c r="B836" s="81"/>
      <c r="C836" s="81"/>
      <c r="D836" s="81"/>
      <c r="E836" s="81"/>
      <c r="F836" s="81"/>
    </row>
    <row r="837" spans="1:6" x14ac:dyDescent="0.25">
      <c r="A837" s="82"/>
      <c r="B837" s="81"/>
      <c r="C837" s="81"/>
      <c r="D837" s="81"/>
      <c r="E837" s="81"/>
      <c r="F837" s="81"/>
    </row>
    <row r="838" spans="1:6" x14ac:dyDescent="0.25">
      <c r="A838" s="82"/>
      <c r="B838" s="81"/>
      <c r="C838" s="81"/>
      <c r="D838" s="81"/>
      <c r="E838" s="81"/>
      <c r="F838" s="81"/>
    </row>
    <row r="839" spans="1:6" x14ac:dyDescent="0.25">
      <c r="A839" s="82"/>
      <c r="B839" s="81"/>
      <c r="C839" s="81"/>
      <c r="D839" s="81"/>
      <c r="E839" s="81"/>
      <c r="F839" s="81"/>
    </row>
    <row r="840" spans="1:6" x14ac:dyDescent="0.25">
      <c r="A840" s="82"/>
      <c r="B840" s="81"/>
      <c r="C840" s="81"/>
      <c r="D840" s="81"/>
      <c r="E840" s="81"/>
      <c r="F840" s="81"/>
    </row>
    <row r="841" spans="1:6" x14ac:dyDescent="0.25">
      <c r="A841" s="82"/>
      <c r="B841" s="81"/>
      <c r="C841" s="81"/>
      <c r="D841" s="81"/>
      <c r="E841" s="81"/>
      <c r="F841" s="81"/>
    </row>
    <row r="842" spans="1:6" x14ac:dyDescent="0.25">
      <c r="A842" s="82"/>
      <c r="B842" s="81"/>
      <c r="C842" s="81"/>
      <c r="D842" s="81"/>
      <c r="E842" s="81"/>
      <c r="F842" s="81"/>
    </row>
    <row r="843" spans="1:6" x14ac:dyDescent="0.25">
      <c r="A843" s="82"/>
      <c r="B843" s="81"/>
      <c r="C843" s="81"/>
      <c r="D843" s="81"/>
      <c r="E843" s="81"/>
      <c r="F843" s="81"/>
    </row>
    <row r="844" spans="1:6" x14ac:dyDescent="0.25">
      <c r="A844" s="82"/>
      <c r="B844" s="81"/>
      <c r="C844" s="81"/>
      <c r="D844" s="81"/>
      <c r="E844" s="81"/>
      <c r="F844" s="81"/>
    </row>
    <row r="845" spans="1:6" x14ac:dyDescent="0.25">
      <c r="A845" s="82"/>
      <c r="B845" s="81"/>
      <c r="C845" s="81"/>
      <c r="D845" s="81"/>
      <c r="E845" s="81"/>
      <c r="F845" s="81"/>
    </row>
    <row r="846" spans="1:6" x14ac:dyDescent="0.25">
      <c r="A846" s="82"/>
      <c r="B846" s="81"/>
      <c r="C846" s="81"/>
      <c r="D846" s="81"/>
      <c r="E846" s="81"/>
      <c r="F846" s="81"/>
    </row>
    <row r="847" spans="1:6" x14ac:dyDescent="0.25">
      <c r="A847" s="82"/>
      <c r="B847" s="81"/>
      <c r="C847" s="81"/>
      <c r="D847" s="81"/>
      <c r="E847" s="81"/>
      <c r="F847" s="81"/>
    </row>
    <row r="848" spans="1:6" x14ac:dyDescent="0.25">
      <c r="A848" s="82"/>
      <c r="B848" s="81"/>
      <c r="C848" s="81"/>
      <c r="D848" s="81"/>
      <c r="E848" s="81"/>
      <c r="F848" s="81"/>
    </row>
    <row r="849" spans="1:6" x14ac:dyDescent="0.25">
      <c r="A849" s="82"/>
      <c r="B849" s="81"/>
      <c r="C849" s="81"/>
      <c r="D849" s="81"/>
      <c r="E849" s="81"/>
      <c r="F849" s="81"/>
    </row>
    <row r="850" spans="1:6" x14ac:dyDescent="0.25">
      <c r="A850" s="82"/>
      <c r="B850" s="81"/>
      <c r="C850" s="81"/>
      <c r="D850" s="81"/>
      <c r="E850" s="81"/>
      <c r="F850" s="81"/>
    </row>
    <row r="851" spans="1:6" x14ac:dyDescent="0.25">
      <c r="A851" s="82"/>
      <c r="B851" s="81"/>
      <c r="C851" s="81"/>
      <c r="D851" s="81"/>
      <c r="E851" s="81"/>
      <c r="F851" s="81"/>
    </row>
    <row r="852" spans="1:6" x14ac:dyDescent="0.25">
      <c r="A852" s="82"/>
      <c r="B852" s="81"/>
      <c r="C852" s="81"/>
      <c r="D852" s="81"/>
      <c r="E852" s="81"/>
      <c r="F852" s="81"/>
    </row>
    <row r="853" spans="1:6" x14ac:dyDescent="0.25">
      <c r="A853" s="82"/>
      <c r="B853" s="81"/>
      <c r="C853" s="81"/>
      <c r="D853" s="81"/>
      <c r="E853" s="81"/>
      <c r="F853" s="81"/>
    </row>
    <row r="854" spans="1:6" x14ac:dyDescent="0.25">
      <c r="A854" s="82"/>
      <c r="B854" s="81"/>
      <c r="C854" s="81"/>
      <c r="D854" s="81"/>
      <c r="E854" s="81"/>
      <c r="F854" s="81"/>
    </row>
    <row r="855" spans="1:6" x14ac:dyDescent="0.25">
      <c r="A855" s="82"/>
      <c r="B855" s="81"/>
      <c r="C855" s="81"/>
      <c r="D855" s="81"/>
      <c r="E855" s="81"/>
      <c r="F855" s="81"/>
    </row>
    <row r="856" spans="1:6" x14ac:dyDescent="0.25">
      <c r="A856" s="82"/>
      <c r="B856" s="81"/>
      <c r="C856" s="81"/>
      <c r="D856" s="81"/>
      <c r="E856" s="81"/>
      <c r="F856" s="81"/>
    </row>
    <row r="857" spans="1:6" x14ac:dyDescent="0.25">
      <c r="A857" s="82"/>
      <c r="B857" s="81"/>
      <c r="C857" s="81"/>
      <c r="D857" s="81"/>
      <c r="E857" s="81"/>
      <c r="F857" s="81"/>
    </row>
    <row r="858" spans="1:6" x14ac:dyDescent="0.25">
      <c r="A858" s="82"/>
      <c r="B858" s="81"/>
      <c r="C858" s="81"/>
      <c r="D858" s="81"/>
      <c r="E858" s="81"/>
      <c r="F858" s="81"/>
    </row>
    <row r="859" spans="1:6" x14ac:dyDescent="0.25">
      <c r="A859" s="82"/>
      <c r="B859" s="81"/>
      <c r="C859" s="81"/>
      <c r="D859" s="81"/>
      <c r="E859" s="81"/>
      <c r="F859" s="81"/>
    </row>
    <row r="860" spans="1:6" x14ac:dyDescent="0.25">
      <c r="A860" s="82"/>
      <c r="B860" s="81"/>
      <c r="C860" s="81"/>
      <c r="D860" s="81"/>
      <c r="E860" s="81"/>
      <c r="F860" s="81"/>
    </row>
    <row r="861" spans="1:6" x14ac:dyDescent="0.25">
      <c r="A861" s="82"/>
      <c r="B861" s="81"/>
      <c r="C861" s="81"/>
      <c r="D861" s="81"/>
      <c r="E861" s="81"/>
      <c r="F861" s="81"/>
    </row>
    <row r="862" spans="1:6" x14ac:dyDescent="0.25">
      <c r="A862" s="82"/>
      <c r="B862" s="81"/>
      <c r="C862" s="81"/>
      <c r="D862" s="81"/>
      <c r="E862" s="81"/>
      <c r="F862" s="81"/>
    </row>
    <row r="863" spans="1:6" x14ac:dyDescent="0.25">
      <c r="A863" s="82"/>
      <c r="B863" s="81"/>
      <c r="C863" s="81"/>
      <c r="D863" s="81"/>
      <c r="E863" s="81"/>
      <c r="F863" s="81"/>
    </row>
    <row r="864" spans="1:6" x14ac:dyDescent="0.25">
      <c r="A864" s="82"/>
      <c r="B864" s="81"/>
      <c r="C864" s="81"/>
      <c r="D864" s="81"/>
      <c r="E864" s="81"/>
      <c r="F864" s="81"/>
    </row>
    <row r="865" spans="1:6" x14ac:dyDescent="0.25">
      <c r="A865" s="82"/>
      <c r="B865" s="81"/>
      <c r="C865" s="81"/>
      <c r="D865" s="81"/>
      <c r="E865" s="81"/>
      <c r="F865" s="81"/>
    </row>
    <row r="866" spans="1:6" x14ac:dyDescent="0.25">
      <c r="A866" s="82"/>
      <c r="B866" s="81"/>
      <c r="C866" s="81"/>
      <c r="D866" s="81"/>
      <c r="E866" s="81"/>
      <c r="F866" s="81"/>
    </row>
    <row r="867" spans="1:6" x14ac:dyDescent="0.25">
      <c r="A867" s="82"/>
      <c r="B867" s="81"/>
      <c r="C867" s="81"/>
      <c r="D867" s="81"/>
      <c r="E867" s="81"/>
      <c r="F867" s="81"/>
    </row>
    <row r="868" spans="1:6" x14ac:dyDescent="0.25">
      <c r="A868" s="82"/>
      <c r="B868" s="81"/>
      <c r="C868" s="81"/>
      <c r="D868" s="81"/>
      <c r="E868" s="81"/>
      <c r="F868" s="81"/>
    </row>
    <row r="869" spans="1:6" x14ac:dyDescent="0.25">
      <c r="A869" s="82"/>
      <c r="B869" s="81"/>
      <c r="C869" s="81"/>
      <c r="D869" s="81"/>
      <c r="E869" s="81"/>
      <c r="F869" s="81"/>
    </row>
    <row r="870" spans="1:6" x14ac:dyDescent="0.25">
      <c r="A870" s="82"/>
      <c r="B870" s="81"/>
      <c r="C870" s="81"/>
      <c r="D870" s="81"/>
      <c r="E870" s="81"/>
      <c r="F870" s="81"/>
    </row>
    <row r="871" spans="1:6" x14ac:dyDescent="0.25">
      <c r="A871" s="82"/>
      <c r="B871" s="81"/>
      <c r="C871" s="81"/>
      <c r="D871" s="81"/>
      <c r="E871" s="81"/>
      <c r="F871" s="81"/>
    </row>
    <row r="872" spans="1:6" x14ac:dyDescent="0.25">
      <c r="A872" s="82"/>
      <c r="B872" s="81"/>
      <c r="C872" s="81"/>
      <c r="D872" s="81"/>
      <c r="E872" s="81"/>
      <c r="F872" s="81"/>
    </row>
    <row r="873" spans="1:6" x14ac:dyDescent="0.25">
      <c r="A873" s="82"/>
      <c r="B873" s="81"/>
      <c r="C873" s="81"/>
      <c r="D873" s="81"/>
      <c r="E873" s="81"/>
      <c r="F873" s="81"/>
    </row>
    <row r="874" spans="1:6" x14ac:dyDescent="0.25">
      <c r="A874" s="82"/>
      <c r="B874" s="81"/>
      <c r="C874" s="81"/>
      <c r="D874" s="81"/>
      <c r="E874" s="81"/>
      <c r="F874" s="81"/>
    </row>
    <row r="875" spans="1:6" x14ac:dyDescent="0.25">
      <c r="A875" s="82"/>
      <c r="B875" s="81"/>
      <c r="C875" s="81"/>
      <c r="D875" s="81"/>
      <c r="E875" s="81"/>
      <c r="F875" s="81"/>
    </row>
    <row r="876" spans="1:6" x14ac:dyDescent="0.25">
      <c r="A876" s="82"/>
      <c r="B876" s="81"/>
      <c r="C876" s="81"/>
      <c r="D876" s="81"/>
      <c r="E876" s="81"/>
      <c r="F876" s="81"/>
    </row>
    <row r="877" spans="1:6" x14ac:dyDescent="0.25">
      <c r="A877" s="82"/>
      <c r="B877" s="81"/>
      <c r="C877" s="81"/>
      <c r="D877" s="81"/>
      <c r="E877" s="81"/>
      <c r="F877" s="81"/>
    </row>
    <row r="878" spans="1:6" x14ac:dyDescent="0.25">
      <c r="A878" s="82"/>
      <c r="B878" s="81"/>
      <c r="C878" s="81"/>
      <c r="D878" s="81"/>
      <c r="E878" s="81"/>
      <c r="F878" s="81"/>
    </row>
    <row r="879" spans="1:6" x14ac:dyDescent="0.25">
      <c r="A879" s="82"/>
      <c r="B879" s="81"/>
      <c r="C879" s="81"/>
      <c r="D879" s="81"/>
      <c r="E879" s="81"/>
      <c r="F879" s="81"/>
    </row>
    <row r="880" spans="1:6" x14ac:dyDescent="0.25">
      <c r="A880" s="82"/>
      <c r="B880" s="81"/>
      <c r="C880" s="81"/>
      <c r="D880" s="81"/>
      <c r="E880" s="81"/>
      <c r="F880" s="81"/>
    </row>
    <row r="881" spans="1:6" x14ac:dyDescent="0.25">
      <c r="A881" s="82"/>
      <c r="B881" s="81"/>
      <c r="C881" s="81"/>
      <c r="D881" s="81"/>
      <c r="E881" s="81"/>
      <c r="F881" s="81"/>
    </row>
    <row r="882" spans="1:6" x14ac:dyDescent="0.25">
      <c r="A882" s="82"/>
      <c r="B882" s="81"/>
      <c r="C882" s="81"/>
      <c r="D882" s="81"/>
      <c r="E882" s="81"/>
      <c r="F882" s="81"/>
    </row>
    <row r="883" spans="1:6" x14ac:dyDescent="0.25">
      <c r="A883" s="82"/>
      <c r="B883" s="81"/>
      <c r="C883" s="81"/>
      <c r="D883" s="81"/>
      <c r="E883" s="81"/>
      <c r="F883" s="81"/>
    </row>
    <row r="884" spans="1:6" x14ac:dyDescent="0.25">
      <c r="A884" s="82"/>
      <c r="B884" s="81"/>
      <c r="C884" s="81"/>
      <c r="D884" s="81"/>
      <c r="E884" s="81"/>
      <c r="F884" s="81"/>
    </row>
    <row r="885" spans="1:6" x14ac:dyDescent="0.25">
      <c r="A885" s="82"/>
      <c r="B885" s="81"/>
      <c r="C885" s="81"/>
      <c r="D885" s="81"/>
      <c r="E885" s="81"/>
      <c r="F885" s="81"/>
    </row>
    <row r="886" spans="1:6" x14ac:dyDescent="0.25">
      <c r="A886" s="82"/>
      <c r="B886" s="81"/>
      <c r="C886" s="81"/>
      <c r="D886" s="81"/>
      <c r="E886" s="81"/>
      <c r="F886" s="81"/>
    </row>
    <row r="887" spans="1:6" x14ac:dyDescent="0.25">
      <c r="A887" s="82"/>
      <c r="B887" s="81"/>
      <c r="C887" s="81"/>
      <c r="D887" s="81"/>
      <c r="E887" s="81"/>
      <c r="F887" s="81"/>
    </row>
    <row r="888" spans="1:6" x14ac:dyDescent="0.25">
      <c r="A888" s="82"/>
      <c r="B888" s="81"/>
      <c r="C888" s="81"/>
      <c r="D888" s="81"/>
      <c r="E888" s="81"/>
      <c r="F888" s="81"/>
    </row>
    <row r="889" spans="1:6" x14ac:dyDescent="0.25">
      <c r="A889" s="82"/>
      <c r="B889" s="81"/>
      <c r="C889" s="81"/>
      <c r="D889" s="81"/>
      <c r="E889" s="81"/>
      <c r="F889" s="81"/>
    </row>
    <row r="890" spans="1:6" x14ac:dyDescent="0.25">
      <c r="A890" s="82"/>
      <c r="B890" s="81"/>
      <c r="C890" s="81"/>
      <c r="D890" s="81"/>
      <c r="E890" s="81"/>
      <c r="F890" s="81"/>
    </row>
    <row r="891" spans="1:6" x14ac:dyDescent="0.25">
      <c r="A891" s="82"/>
      <c r="B891" s="81"/>
      <c r="C891" s="81"/>
      <c r="D891" s="81"/>
      <c r="E891" s="81"/>
      <c r="F891" s="81"/>
    </row>
    <row r="892" spans="1:6" x14ac:dyDescent="0.25">
      <c r="A892" s="82"/>
      <c r="B892" s="81"/>
      <c r="C892" s="81"/>
      <c r="D892" s="81"/>
      <c r="E892" s="81"/>
      <c r="F892" s="81"/>
    </row>
    <row r="893" spans="1:6" x14ac:dyDescent="0.25">
      <c r="A893" s="82"/>
      <c r="B893" s="81"/>
      <c r="C893" s="81"/>
      <c r="D893" s="81"/>
      <c r="E893" s="81"/>
      <c r="F893" s="81"/>
    </row>
    <row r="894" spans="1:6" x14ac:dyDescent="0.25">
      <c r="A894" s="82"/>
      <c r="B894" s="81"/>
      <c r="C894" s="81"/>
      <c r="D894" s="81"/>
      <c r="E894" s="81"/>
      <c r="F894" s="81"/>
    </row>
    <row r="895" spans="1:6" x14ac:dyDescent="0.25">
      <c r="A895" s="82"/>
      <c r="B895" s="81"/>
      <c r="C895" s="81"/>
      <c r="D895" s="81"/>
      <c r="E895" s="81"/>
      <c r="F895" s="81"/>
    </row>
    <row r="896" spans="1:6" x14ac:dyDescent="0.25">
      <c r="A896" s="82"/>
      <c r="B896" s="81"/>
      <c r="C896" s="81"/>
      <c r="D896" s="81"/>
      <c r="E896" s="81"/>
      <c r="F896" s="81"/>
    </row>
    <row r="897" spans="1:6" x14ac:dyDescent="0.25">
      <c r="A897" s="82"/>
      <c r="B897" s="81"/>
      <c r="C897" s="81"/>
      <c r="D897" s="81"/>
      <c r="E897" s="81"/>
      <c r="F897" s="81"/>
    </row>
    <row r="898" spans="1:6" x14ac:dyDescent="0.25">
      <c r="A898" s="82"/>
      <c r="B898" s="81"/>
      <c r="C898" s="81"/>
      <c r="D898" s="81"/>
      <c r="E898" s="81"/>
      <c r="F898" s="81"/>
    </row>
    <row r="899" spans="1:6" x14ac:dyDescent="0.25">
      <c r="A899" s="82"/>
      <c r="B899" s="81"/>
      <c r="C899" s="81"/>
      <c r="D899" s="81"/>
      <c r="E899" s="81"/>
      <c r="F899" s="81"/>
    </row>
    <row r="900" spans="1:6" x14ac:dyDescent="0.25">
      <c r="A900" s="82"/>
      <c r="B900" s="81"/>
      <c r="C900" s="81"/>
      <c r="D900" s="81"/>
      <c r="E900" s="81"/>
      <c r="F900" s="81"/>
    </row>
    <row r="901" spans="1:6" x14ac:dyDescent="0.25">
      <c r="A901" s="82"/>
      <c r="B901" s="81"/>
      <c r="C901" s="81"/>
      <c r="D901" s="81"/>
      <c r="E901" s="81"/>
      <c r="F901" s="81"/>
    </row>
    <row r="902" spans="1:6" x14ac:dyDescent="0.25">
      <c r="A902" s="82"/>
      <c r="B902" s="81"/>
      <c r="C902" s="81"/>
      <c r="D902" s="81"/>
      <c r="E902" s="81"/>
      <c r="F902" s="81"/>
    </row>
    <row r="903" spans="1:6" x14ac:dyDescent="0.25">
      <c r="A903" s="82"/>
      <c r="B903" s="81"/>
      <c r="C903" s="81"/>
      <c r="D903" s="81"/>
      <c r="E903" s="81"/>
      <c r="F903" s="81"/>
    </row>
    <row r="904" spans="1:6" x14ac:dyDescent="0.25">
      <c r="A904" s="82"/>
      <c r="B904" s="81"/>
      <c r="C904" s="81"/>
      <c r="D904" s="81"/>
      <c r="E904" s="81"/>
      <c r="F904" s="81"/>
    </row>
    <row r="905" spans="1:6" x14ac:dyDescent="0.25">
      <c r="A905" s="82"/>
      <c r="B905" s="81"/>
      <c r="C905" s="81"/>
      <c r="D905" s="81"/>
      <c r="E905" s="81"/>
      <c r="F905" s="81"/>
    </row>
    <row r="906" spans="1:6" x14ac:dyDescent="0.25">
      <c r="A906" s="82"/>
      <c r="B906" s="81"/>
      <c r="C906" s="81"/>
      <c r="D906" s="81"/>
      <c r="E906" s="81"/>
      <c r="F906" s="81"/>
    </row>
    <row r="907" spans="1:6" x14ac:dyDescent="0.25">
      <c r="A907" s="82"/>
      <c r="B907" s="81"/>
      <c r="C907" s="81"/>
      <c r="D907" s="81"/>
      <c r="E907" s="81"/>
      <c r="F907" s="81"/>
    </row>
    <row r="908" spans="1:6" x14ac:dyDescent="0.25">
      <c r="A908" s="82"/>
      <c r="B908" s="81"/>
      <c r="C908" s="81"/>
      <c r="D908" s="81"/>
      <c r="E908" s="81"/>
      <c r="F908" s="81"/>
    </row>
    <row r="909" spans="1:6" x14ac:dyDescent="0.25">
      <c r="A909" s="82"/>
      <c r="B909" s="81"/>
      <c r="C909" s="81"/>
      <c r="D909" s="81"/>
      <c r="E909" s="81"/>
      <c r="F909" s="81"/>
    </row>
    <row r="910" spans="1:6" x14ac:dyDescent="0.25">
      <c r="A910" s="82"/>
      <c r="B910" s="81"/>
      <c r="C910" s="81"/>
      <c r="D910" s="81"/>
      <c r="E910" s="81"/>
      <c r="F910" s="81"/>
    </row>
    <row r="911" spans="1:6" x14ac:dyDescent="0.25">
      <c r="A911" s="82"/>
      <c r="B911" s="81"/>
      <c r="C911" s="81"/>
      <c r="D911" s="81"/>
      <c r="E911" s="81"/>
      <c r="F911" s="81"/>
    </row>
    <row r="912" spans="1:6" x14ac:dyDescent="0.25">
      <c r="A912" s="82"/>
      <c r="B912" s="81"/>
      <c r="C912" s="81"/>
      <c r="D912" s="81"/>
      <c r="E912" s="81"/>
      <c r="F912" s="81"/>
    </row>
    <row r="913" spans="1:6" x14ac:dyDescent="0.25">
      <c r="A913" s="82"/>
      <c r="B913" s="81"/>
      <c r="C913" s="81"/>
      <c r="D913" s="81"/>
      <c r="E913" s="81"/>
      <c r="F913" s="81"/>
    </row>
    <row r="914" spans="1:6" x14ac:dyDescent="0.25">
      <c r="A914" s="82"/>
      <c r="B914" s="81"/>
      <c r="C914" s="81"/>
      <c r="D914" s="81"/>
      <c r="E914" s="81"/>
      <c r="F914" s="81"/>
    </row>
    <row r="915" spans="1:6" x14ac:dyDescent="0.25">
      <c r="A915" s="82"/>
      <c r="B915" s="81"/>
      <c r="C915" s="81"/>
      <c r="D915" s="81"/>
      <c r="E915" s="81"/>
      <c r="F915" s="81"/>
    </row>
    <row r="916" spans="1:6" x14ac:dyDescent="0.25">
      <c r="A916" s="82"/>
      <c r="B916" s="81"/>
      <c r="C916" s="81"/>
      <c r="D916" s="81"/>
      <c r="E916" s="81"/>
      <c r="F916" s="81"/>
    </row>
    <row r="917" spans="1:6" x14ac:dyDescent="0.25">
      <c r="A917" s="82"/>
      <c r="B917" s="81"/>
      <c r="C917" s="81"/>
      <c r="D917" s="81"/>
      <c r="E917" s="81"/>
      <c r="F917" s="81"/>
    </row>
    <row r="918" spans="1:6" x14ac:dyDescent="0.25">
      <c r="A918" s="82"/>
      <c r="B918" s="81"/>
      <c r="C918" s="81"/>
      <c r="D918" s="81"/>
      <c r="E918" s="81"/>
      <c r="F918" s="81"/>
    </row>
    <row r="919" spans="1:6" x14ac:dyDescent="0.25">
      <c r="A919" s="82"/>
      <c r="B919" s="81"/>
      <c r="C919" s="81"/>
      <c r="D919" s="81"/>
      <c r="E919" s="81"/>
      <c r="F919" s="81"/>
    </row>
    <row r="920" spans="1:6" x14ac:dyDescent="0.25">
      <c r="A920" s="82"/>
      <c r="B920" s="81"/>
      <c r="C920" s="81"/>
      <c r="D920" s="81"/>
      <c r="E920" s="81"/>
      <c r="F920" s="81"/>
    </row>
    <row r="921" spans="1:6" x14ac:dyDescent="0.25">
      <c r="A921" s="82"/>
      <c r="B921" s="81"/>
      <c r="C921" s="81"/>
      <c r="D921" s="81"/>
      <c r="E921" s="81"/>
      <c r="F921" s="81"/>
    </row>
    <row r="922" spans="1:6" x14ac:dyDescent="0.25">
      <c r="A922" s="82"/>
      <c r="B922" s="81"/>
      <c r="C922" s="81"/>
      <c r="D922" s="81"/>
      <c r="E922" s="81"/>
      <c r="F922" s="81"/>
    </row>
    <row r="923" spans="1:6" x14ac:dyDescent="0.25">
      <c r="A923" s="82"/>
      <c r="B923" s="81"/>
      <c r="C923" s="81"/>
      <c r="D923" s="81"/>
      <c r="E923" s="81"/>
      <c r="F923" s="81"/>
    </row>
    <row r="924" spans="1:6" x14ac:dyDescent="0.25">
      <c r="A924" s="82"/>
      <c r="B924" s="81"/>
      <c r="C924" s="81"/>
      <c r="D924" s="81"/>
      <c r="E924" s="81"/>
      <c r="F924" s="81"/>
    </row>
    <row r="925" spans="1:6" x14ac:dyDescent="0.25">
      <c r="A925" s="82"/>
      <c r="B925" s="81"/>
      <c r="C925" s="81"/>
      <c r="D925" s="81"/>
      <c r="E925" s="81"/>
      <c r="F925" s="81"/>
    </row>
    <row r="926" spans="1:6" x14ac:dyDescent="0.25">
      <c r="A926" s="82"/>
      <c r="B926" s="81"/>
      <c r="C926" s="81"/>
      <c r="D926" s="81"/>
      <c r="E926" s="81"/>
      <c r="F926" s="81"/>
    </row>
    <row r="927" spans="1:6" x14ac:dyDescent="0.25">
      <c r="A927" s="82"/>
      <c r="B927" s="81"/>
      <c r="C927" s="81"/>
      <c r="D927" s="81"/>
      <c r="E927" s="81"/>
      <c r="F927" s="81"/>
    </row>
    <row r="928" spans="1:6" x14ac:dyDescent="0.25">
      <c r="A928" s="82"/>
      <c r="B928" s="81"/>
      <c r="C928" s="81"/>
      <c r="D928" s="81"/>
      <c r="E928" s="81"/>
      <c r="F928" s="81"/>
    </row>
    <row r="929" spans="1:6" x14ac:dyDescent="0.25">
      <c r="A929" s="82"/>
      <c r="B929" s="81"/>
      <c r="C929" s="81"/>
      <c r="D929" s="81"/>
      <c r="E929" s="81"/>
      <c r="F929" s="81"/>
    </row>
    <row r="930" spans="1:6" x14ac:dyDescent="0.25">
      <c r="A930" s="82"/>
      <c r="B930" s="81"/>
      <c r="C930" s="81"/>
      <c r="D930" s="81"/>
      <c r="E930" s="81"/>
      <c r="F930" s="81"/>
    </row>
    <row r="931" spans="1:6" x14ac:dyDescent="0.25">
      <c r="A931" s="82"/>
      <c r="B931" s="81"/>
      <c r="C931" s="81"/>
      <c r="D931" s="81"/>
      <c r="E931" s="81"/>
      <c r="F931" s="81"/>
    </row>
    <row r="932" spans="1:6" x14ac:dyDescent="0.25">
      <c r="A932" s="82"/>
      <c r="B932" s="81"/>
      <c r="C932" s="81"/>
      <c r="D932" s="81"/>
      <c r="E932" s="81"/>
      <c r="F932" s="81"/>
    </row>
    <row r="933" spans="1:6" x14ac:dyDescent="0.25">
      <c r="A933" s="82"/>
      <c r="B933" s="81"/>
      <c r="C933" s="81"/>
      <c r="D933" s="81"/>
      <c r="E933" s="81"/>
      <c r="F933" s="81"/>
    </row>
    <row r="934" spans="1:6" x14ac:dyDescent="0.25">
      <c r="A934" s="82"/>
      <c r="B934" s="81"/>
      <c r="C934" s="81"/>
      <c r="D934" s="81"/>
      <c r="E934" s="81"/>
      <c r="F934" s="81"/>
    </row>
    <row r="935" spans="1:6" x14ac:dyDescent="0.25">
      <c r="A935" s="82"/>
      <c r="B935" s="81"/>
      <c r="C935" s="81"/>
      <c r="D935" s="81"/>
      <c r="E935" s="81"/>
      <c r="F935" s="81"/>
    </row>
    <row r="936" spans="1:6" x14ac:dyDescent="0.25">
      <c r="A936" s="82"/>
      <c r="B936" s="81"/>
      <c r="C936" s="81"/>
      <c r="D936" s="81"/>
      <c r="E936" s="81"/>
      <c r="F936" s="81"/>
    </row>
    <row r="937" spans="1:6" x14ac:dyDescent="0.25">
      <c r="A937" s="82"/>
      <c r="B937" s="81"/>
      <c r="C937" s="81"/>
      <c r="D937" s="81"/>
      <c r="E937" s="81"/>
      <c r="F937" s="81"/>
    </row>
    <row r="938" spans="1:6" x14ac:dyDescent="0.25">
      <c r="A938" s="82"/>
      <c r="B938" s="81"/>
      <c r="C938" s="81"/>
      <c r="D938" s="81"/>
      <c r="E938" s="81"/>
      <c r="F938" s="81"/>
    </row>
    <row r="939" spans="1:6" x14ac:dyDescent="0.25">
      <c r="A939" s="82"/>
      <c r="B939" s="81"/>
      <c r="C939" s="81"/>
      <c r="D939" s="81"/>
      <c r="E939" s="81"/>
      <c r="F939" s="81"/>
    </row>
    <row r="940" spans="1:6" x14ac:dyDescent="0.25">
      <c r="A940" s="82"/>
      <c r="B940" s="81"/>
      <c r="C940" s="81"/>
      <c r="D940" s="81"/>
      <c r="E940" s="81"/>
      <c r="F940" s="81"/>
    </row>
    <row r="941" spans="1:6" x14ac:dyDescent="0.25">
      <c r="A941" s="82"/>
      <c r="B941" s="81"/>
      <c r="C941" s="81"/>
      <c r="D941" s="81"/>
      <c r="E941" s="81"/>
      <c r="F941" s="81"/>
    </row>
    <row r="942" spans="1:6" x14ac:dyDescent="0.25">
      <c r="A942" s="82"/>
      <c r="B942" s="81"/>
      <c r="C942" s="81"/>
      <c r="D942" s="81"/>
      <c r="E942" s="81"/>
      <c r="F942" s="81"/>
    </row>
    <row r="943" spans="1:6" x14ac:dyDescent="0.25">
      <c r="A943" s="82"/>
      <c r="B943" s="81"/>
      <c r="C943" s="81"/>
      <c r="D943" s="81"/>
      <c r="E943" s="81"/>
      <c r="F943" s="81"/>
    </row>
    <row r="944" spans="1:6" x14ac:dyDescent="0.25">
      <c r="A944" s="82"/>
      <c r="B944" s="81"/>
      <c r="C944" s="81"/>
      <c r="D944" s="81"/>
      <c r="E944" s="81"/>
      <c r="F944" s="81"/>
    </row>
    <row r="945" spans="1:6" x14ac:dyDescent="0.25">
      <c r="A945" s="82"/>
      <c r="B945" s="81"/>
      <c r="C945" s="81"/>
      <c r="D945" s="81"/>
      <c r="E945" s="81"/>
      <c r="F945" s="81"/>
    </row>
    <row r="946" spans="1:6" x14ac:dyDescent="0.25">
      <c r="A946" s="82"/>
      <c r="B946" s="81"/>
      <c r="C946" s="81"/>
      <c r="D946" s="81"/>
      <c r="E946" s="81"/>
      <c r="F946" s="81"/>
    </row>
    <row r="947" spans="1:6" x14ac:dyDescent="0.25">
      <c r="A947" s="82"/>
      <c r="B947" s="81"/>
      <c r="C947" s="81"/>
      <c r="D947" s="81"/>
      <c r="E947" s="81"/>
      <c r="F947" s="81"/>
    </row>
    <row r="948" spans="1:6" x14ac:dyDescent="0.25">
      <c r="A948" s="82"/>
      <c r="B948" s="81"/>
      <c r="C948" s="81"/>
      <c r="D948" s="81"/>
      <c r="E948" s="81"/>
      <c r="F948" s="81"/>
    </row>
    <row r="949" spans="1:6" x14ac:dyDescent="0.25">
      <c r="A949" s="82"/>
      <c r="B949" s="81"/>
      <c r="C949" s="81"/>
      <c r="D949" s="81"/>
      <c r="E949" s="81"/>
      <c r="F949" s="81"/>
    </row>
    <row r="950" spans="1:6" x14ac:dyDescent="0.25">
      <c r="A950" s="82"/>
      <c r="B950" s="81"/>
      <c r="C950" s="81"/>
      <c r="D950" s="81"/>
      <c r="E950" s="81"/>
      <c r="F950" s="81"/>
    </row>
    <row r="951" spans="1:6" x14ac:dyDescent="0.25">
      <c r="A951" s="82"/>
      <c r="B951" s="81"/>
      <c r="C951" s="81"/>
      <c r="D951" s="81"/>
      <c r="E951" s="81"/>
      <c r="F951" s="81"/>
    </row>
    <row r="952" spans="1:6" x14ac:dyDescent="0.25">
      <c r="A952" s="82"/>
      <c r="B952" s="81"/>
      <c r="C952" s="81"/>
      <c r="D952" s="81"/>
      <c r="E952" s="81"/>
      <c r="F952" s="81"/>
    </row>
    <row r="953" spans="1:6" x14ac:dyDescent="0.25">
      <c r="A953" s="82"/>
      <c r="B953" s="81"/>
      <c r="C953" s="81"/>
      <c r="D953" s="81"/>
      <c r="E953" s="81"/>
      <c r="F953" s="81"/>
    </row>
    <row r="954" spans="1:6" x14ac:dyDescent="0.25">
      <c r="A954" s="82"/>
      <c r="B954" s="81"/>
      <c r="C954" s="81"/>
      <c r="D954" s="81"/>
      <c r="E954" s="81"/>
      <c r="F954" s="81"/>
    </row>
    <row r="955" spans="1:6" x14ac:dyDescent="0.25">
      <c r="A955" s="82"/>
      <c r="B955" s="81"/>
      <c r="C955" s="81"/>
      <c r="D955" s="81"/>
      <c r="E955" s="81"/>
      <c r="F955" s="81"/>
    </row>
    <row r="956" spans="1:6" x14ac:dyDescent="0.25">
      <c r="A956" s="82"/>
      <c r="B956" s="81"/>
      <c r="C956" s="81"/>
      <c r="D956" s="81"/>
      <c r="E956" s="81"/>
      <c r="F956" s="81"/>
    </row>
    <row r="957" spans="1:6" x14ac:dyDescent="0.25">
      <c r="A957" s="82"/>
      <c r="B957" s="81"/>
      <c r="C957" s="81"/>
      <c r="D957" s="81"/>
      <c r="E957" s="81"/>
      <c r="F957" s="81"/>
    </row>
    <row r="958" spans="1:6" x14ac:dyDescent="0.25">
      <c r="A958" s="82"/>
      <c r="B958" s="81"/>
      <c r="C958" s="81"/>
      <c r="D958" s="81"/>
      <c r="E958" s="81"/>
      <c r="F958" s="81"/>
    </row>
    <row r="959" spans="1:6" x14ac:dyDescent="0.25">
      <c r="A959" s="82"/>
      <c r="B959" s="81"/>
      <c r="C959" s="81"/>
      <c r="D959" s="81"/>
      <c r="E959" s="81"/>
      <c r="F959" s="81"/>
    </row>
    <row r="960" spans="1:6" x14ac:dyDescent="0.25">
      <c r="A960" s="82"/>
      <c r="B960" s="81"/>
      <c r="C960" s="81"/>
      <c r="D960" s="81"/>
      <c r="E960" s="81"/>
      <c r="F960" s="81"/>
    </row>
    <row r="961" spans="1:6" x14ac:dyDescent="0.25">
      <c r="A961" s="82"/>
      <c r="B961" s="81"/>
      <c r="C961" s="81"/>
      <c r="D961" s="81"/>
      <c r="E961" s="81"/>
      <c r="F961" s="81"/>
    </row>
    <row r="962" spans="1:6" x14ac:dyDescent="0.25">
      <c r="A962" s="82"/>
      <c r="B962" s="81"/>
      <c r="C962" s="81"/>
      <c r="D962" s="81"/>
      <c r="E962" s="81"/>
      <c r="F962" s="81"/>
    </row>
    <row r="963" spans="1:6" x14ac:dyDescent="0.25">
      <c r="A963" s="82"/>
      <c r="B963" s="81"/>
      <c r="C963" s="81"/>
      <c r="D963" s="81"/>
      <c r="E963" s="81"/>
      <c r="F963" s="81"/>
    </row>
    <row r="964" spans="1:6" x14ac:dyDescent="0.25">
      <c r="A964" s="82"/>
      <c r="B964" s="81"/>
      <c r="C964" s="81"/>
      <c r="D964" s="81"/>
      <c r="E964" s="81"/>
      <c r="F964" s="81"/>
    </row>
    <row r="965" spans="1:6" x14ac:dyDescent="0.25">
      <c r="A965" s="82"/>
      <c r="B965" s="81"/>
      <c r="C965" s="81"/>
      <c r="D965" s="81"/>
      <c r="E965" s="81"/>
      <c r="F965" s="81"/>
    </row>
    <row r="966" spans="1:6" x14ac:dyDescent="0.25">
      <c r="A966" s="82"/>
      <c r="B966" s="81"/>
      <c r="C966" s="81"/>
      <c r="D966" s="81"/>
      <c r="E966" s="81"/>
      <c r="F966" s="81"/>
    </row>
    <row r="967" spans="1:6" x14ac:dyDescent="0.25">
      <c r="A967" s="82"/>
      <c r="B967" s="81"/>
      <c r="C967" s="81"/>
      <c r="D967" s="81"/>
      <c r="E967" s="81"/>
      <c r="F967" s="81"/>
    </row>
    <row r="968" spans="1:6" x14ac:dyDescent="0.25">
      <c r="A968" s="82"/>
      <c r="B968" s="81"/>
      <c r="C968" s="81"/>
      <c r="D968" s="81"/>
      <c r="E968" s="81"/>
      <c r="F968" s="81"/>
    </row>
    <row r="969" spans="1:6" x14ac:dyDescent="0.25">
      <c r="A969" s="82"/>
      <c r="B969" s="81"/>
      <c r="C969" s="81"/>
      <c r="D969" s="81"/>
      <c r="E969" s="81"/>
      <c r="F969" s="81"/>
    </row>
    <row r="970" spans="1:6" x14ac:dyDescent="0.25">
      <c r="A970" s="82"/>
      <c r="B970" s="81"/>
      <c r="C970" s="81"/>
      <c r="D970" s="81"/>
      <c r="E970" s="81"/>
      <c r="F970" s="81"/>
    </row>
    <row r="971" spans="1:6" x14ac:dyDescent="0.25">
      <c r="A971" s="82"/>
      <c r="B971" s="81"/>
      <c r="C971" s="81"/>
      <c r="D971" s="81"/>
      <c r="E971" s="81"/>
      <c r="F971" s="81"/>
    </row>
    <row r="972" spans="1:6" x14ac:dyDescent="0.25">
      <c r="A972" s="82"/>
      <c r="B972" s="81"/>
      <c r="C972" s="81"/>
      <c r="D972" s="81"/>
      <c r="E972" s="81"/>
      <c r="F972" s="81"/>
    </row>
    <row r="973" spans="1:6" x14ac:dyDescent="0.25">
      <c r="A973" s="82"/>
      <c r="B973" s="81"/>
      <c r="C973" s="81"/>
      <c r="D973" s="81"/>
      <c r="E973" s="81"/>
      <c r="F973" s="81"/>
    </row>
    <row r="974" spans="1:6" x14ac:dyDescent="0.25">
      <c r="A974" s="82"/>
      <c r="B974" s="81"/>
      <c r="C974" s="81"/>
      <c r="D974" s="81"/>
      <c r="E974" s="81"/>
      <c r="F974" s="81"/>
    </row>
    <row r="975" spans="1:6" x14ac:dyDescent="0.25">
      <c r="A975" s="82"/>
      <c r="B975" s="81"/>
      <c r="C975" s="81"/>
      <c r="D975" s="81"/>
      <c r="E975" s="81"/>
      <c r="F975" s="81"/>
    </row>
    <row r="976" spans="1:6" x14ac:dyDescent="0.25">
      <c r="A976" s="82"/>
      <c r="B976" s="81"/>
      <c r="C976" s="81"/>
      <c r="D976" s="81"/>
      <c r="E976" s="81"/>
      <c r="F976" s="81"/>
    </row>
    <row r="977" spans="1:6" x14ac:dyDescent="0.25">
      <c r="A977" s="82"/>
      <c r="B977" s="81"/>
      <c r="C977" s="81"/>
      <c r="D977" s="81"/>
      <c r="E977" s="81"/>
      <c r="F977" s="81"/>
    </row>
    <row r="978" spans="1:6" x14ac:dyDescent="0.25">
      <c r="A978" s="82"/>
      <c r="B978" s="81"/>
      <c r="C978" s="81"/>
      <c r="D978" s="81"/>
      <c r="E978" s="81"/>
      <c r="F978" s="81"/>
    </row>
    <row r="979" spans="1:6" x14ac:dyDescent="0.25">
      <c r="A979" s="82"/>
      <c r="B979" s="81"/>
      <c r="C979" s="81"/>
      <c r="D979" s="81"/>
      <c r="E979" s="81"/>
      <c r="F979" s="81"/>
    </row>
    <row r="980" spans="1:6" x14ac:dyDescent="0.25">
      <c r="A980" s="82"/>
      <c r="B980" s="81"/>
      <c r="C980" s="81"/>
      <c r="D980" s="81"/>
      <c r="E980" s="81"/>
      <c r="F980" s="81"/>
    </row>
    <row r="981" spans="1:6" x14ac:dyDescent="0.25">
      <c r="A981" s="82"/>
      <c r="B981" s="81"/>
      <c r="C981" s="81"/>
      <c r="D981" s="81"/>
      <c r="E981" s="81"/>
      <c r="F981" s="81"/>
    </row>
    <row r="982" spans="1:6" x14ac:dyDescent="0.25">
      <c r="A982" s="82"/>
      <c r="B982" s="81"/>
      <c r="C982" s="81"/>
      <c r="D982" s="81"/>
      <c r="E982" s="81"/>
      <c r="F982" s="81"/>
    </row>
    <row r="983" spans="1:6" x14ac:dyDescent="0.25">
      <c r="A983" s="82"/>
      <c r="B983" s="81"/>
      <c r="C983" s="81"/>
      <c r="D983" s="81"/>
      <c r="E983" s="81"/>
      <c r="F983" s="81"/>
    </row>
    <row r="984" spans="1:6" x14ac:dyDescent="0.25">
      <c r="A984" s="82"/>
      <c r="B984" s="81"/>
      <c r="C984" s="81"/>
      <c r="D984" s="81"/>
      <c r="E984" s="81"/>
      <c r="F984" s="81"/>
    </row>
    <row r="985" spans="1:6" x14ac:dyDescent="0.25">
      <c r="A985" s="82"/>
      <c r="B985" s="81"/>
      <c r="C985" s="81"/>
      <c r="D985" s="81"/>
      <c r="E985" s="81"/>
      <c r="F985" s="81"/>
    </row>
    <row r="986" spans="1:6" x14ac:dyDescent="0.25">
      <c r="A986" s="82"/>
      <c r="B986" s="81"/>
      <c r="C986" s="81"/>
      <c r="D986" s="81"/>
      <c r="E986" s="81"/>
      <c r="F986" s="81"/>
    </row>
    <row r="987" spans="1:6" x14ac:dyDescent="0.25">
      <c r="A987" s="82"/>
      <c r="B987" s="81"/>
      <c r="C987" s="81"/>
      <c r="D987" s="81"/>
      <c r="E987" s="81"/>
      <c r="F987" s="81"/>
    </row>
    <row r="988" spans="1:6" x14ac:dyDescent="0.25">
      <c r="A988" s="82"/>
      <c r="B988" s="81"/>
      <c r="C988" s="81"/>
      <c r="D988" s="81"/>
      <c r="E988" s="81"/>
      <c r="F988" s="81"/>
    </row>
    <row r="989" spans="1:6" x14ac:dyDescent="0.25">
      <c r="A989" s="82"/>
      <c r="B989" s="81"/>
      <c r="C989" s="81"/>
      <c r="D989" s="81"/>
      <c r="E989" s="81"/>
      <c r="F989" s="81"/>
    </row>
    <row r="990" spans="1:6" x14ac:dyDescent="0.25">
      <c r="A990" s="82"/>
      <c r="B990" s="81"/>
      <c r="C990" s="81"/>
      <c r="D990" s="81"/>
      <c r="E990" s="81"/>
      <c r="F990" s="81"/>
    </row>
    <row r="991" spans="1:6" x14ac:dyDescent="0.25">
      <c r="A991" s="82"/>
      <c r="B991" s="81"/>
      <c r="C991" s="81"/>
      <c r="D991" s="81"/>
      <c r="E991" s="81"/>
      <c r="F991" s="81"/>
    </row>
    <row r="992" spans="1:6" x14ac:dyDescent="0.25">
      <c r="A992" s="82"/>
      <c r="B992" s="81"/>
      <c r="C992" s="81"/>
      <c r="D992" s="81"/>
      <c r="E992" s="81"/>
      <c r="F992" s="81"/>
    </row>
    <row r="993" spans="1:6" x14ac:dyDescent="0.25">
      <c r="A993" s="82"/>
      <c r="B993" s="81"/>
      <c r="C993" s="81"/>
      <c r="D993" s="81"/>
      <c r="E993" s="81"/>
      <c r="F993" s="81"/>
    </row>
    <row r="994" spans="1:6" x14ac:dyDescent="0.25">
      <c r="A994" s="82"/>
      <c r="B994" s="81"/>
      <c r="C994" s="81"/>
      <c r="D994" s="81"/>
      <c r="E994" s="81"/>
      <c r="F994" s="81"/>
    </row>
    <row r="995" spans="1:6" x14ac:dyDescent="0.25">
      <c r="A995" s="82"/>
      <c r="B995" s="81"/>
      <c r="C995" s="81"/>
      <c r="D995" s="81"/>
      <c r="E995" s="81"/>
      <c r="F995" s="81"/>
    </row>
    <row r="996" spans="1:6" x14ac:dyDescent="0.25">
      <c r="A996" s="82"/>
      <c r="B996" s="81"/>
      <c r="C996" s="81"/>
      <c r="D996" s="81"/>
      <c r="E996" s="81"/>
      <c r="F996" s="81"/>
    </row>
    <row r="997" spans="1:6" x14ac:dyDescent="0.25">
      <c r="A997" s="82"/>
      <c r="B997" s="81"/>
      <c r="C997" s="81"/>
      <c r="D997" s="81"/>
      <c r="E997" s="81"/>
      <c r="F997" s="81"/>
    </row>
    <row r="998" spans="1:6" x14ac:dyDescent="0.25">
      <c r="A998" s="82"/>
      <c r="B998" s="81"/>
      <c r="C998" s="81"/>
      <c r="D998" s="81"/>
      <c r="E998" s="81"/>
      <c r="F998" s="81"/>
    </row>
    <row r="999" spans="1:6" x14ac:dyDescent="0.25">
      <c r="A999" s="82"/>
      <c r="B999" s="81"/>
      <c r="C999" s="81"/>
      <c r="D999" s="81"/>
      <c r="E999" s="81"/>
      <c r="F999" s="81"/>
    </row>
    <row r="1000" spans="1:6" x14ac:dyDescent="0.25">
      <c r="A1000" s="82"/>
      <c r="B1000" s="81"/>
      <c r="C1000" s="81"/>
      <c r="D1000" s="81"/>
      <c r="E1000" s="81"/>
      <c r="F1000" s="81"/>
    </row>
    <row r="1001" spans="1:6" x14ac:dyDescent="0.25">
      <c r="A1001" s="82"/>
      <c r="B1001" s="81"/>
      <c r="C1001" s="81"/>
      <c r="D1001" s="81"/>
      <c r="E1001" s="81"/>
      <c r="F1001" s="81"/>
    </row>
    <row r="1002" spans="1:6" x14ac:dyDescent="0.25">
      <c r="A1002" s="82"/>
      <c r="B1002" s="81"/>
      <c r="C1002" s="81"/>
      <c r="D1002" s="81"/>
      <c r="E1002" s="81"/>
      <c r="F1002" s="81"/>
    </row>
    <row r="1003" spans="1:6" x14ac:dyDescent="0.25">
      <c r="A1003" s="82"/>
      <c r="B1003" s="81"/>
      <c r="C1003" s="81"/>
      <c r="D1003" s="81"/>
      <c r="E1003" s="81"/>
      <c r="F1003" s="81"/>
    </row>
    <row r="1004" spans="1:6" x14ac:dyDescent="0.25">
      <c r="A1004" s="82"/>
      <c r="B1004" s="81"/>
      <c r="C1004" s="81"/>
      <c r="D1004" s="81"/>
      <c r="E1004" s="81"/>
      <c r="F1004" s="81"/>
    </row>
    <row r="1005" spans="1:6" x14ac:dyDescent="0.25">
      <c r="A1005" s="82"/>
      <c r="B1005" s="81"/>
      <c r="C1005" s="81"/>
      <c r="D1005" s="81"/>
      <c r="E1005" s="81"/>
      <c r="F1005" s="81"/>
    </row>
    <row r="1006" spans="1:6" x14ac:dyDescent="0.25">
      <c r="A1006" s="82"/>
      <c r="B1006" s="81"/>
      <c r="C1006" s="81"/>
      <c r="D1006" s="81"/>
      <c r="E1006" s="81"/>
      <c r="F1006" s="81"/>
    </row>
    <row r="1007" spans="1:6" x14ac:dyDescent="0.25">
      <c r="A1007" s="82"/>
      <c r="B1007" s="81"/>
      <c r="C1007" s="81"/>
      <c r="D1007" s="81"/>
      <c r="E1007" s="81"/>
      <c r="F1007" s="81"/>
    </row>
    <row r="1008" spans="1:6" x14ac:dyDescent="0.25">
      <c r="A1008" s="82"/>
      <c r="B1008" s="81"/>
      <c r="C1008" s="81"/>
      <c r="D1008" s="81"/>
      <c r="E1008" s="81"/>
      <c r="F1008" s="81"/>
    </row>
    <row r="1009" spans="1:6" x14ac:dyDescent="0.25">
      <c r="A1009" s="82"/>
      <c r="B1009" s="81"/>
      <c r="C1009" s="81"/>
      <c r="D1009" s="81"/>
      <c r="E1009" s="81"/>
      <c r="F1009" s="81"/>
    </row>
    <row r="1010" spans="1:6" x14ac:dyDescent="0.25">
      <c r="A1010" s="82"/>
      <c r="B1010" s="81"/>
      <c r="C1010" s="81"/>
      <c r="D1010" s="81"/>
      <c r="E1010" s="81"/>
      <c r="F1010" s="81"/>
    </row>
    <row r="1011" spans="1:6" x14ac:dyDescent="0.25">
      <c r="A1011" s="82"/>
      <c r="B1011" s="81"/>
      <c r="C1011" s="81"/>
      <c r="D1011" s="81"/>
      <c r="E1011" s="81"/>
      <c r="F1011" s="81"/>
    </row>
    <row r="1012" spans="1:6" x14ac:dyDescent="0.25">
      <c r="A1012" s="82"/>
      <c r="B1012" s="81"/>
      <c r="C1012" s="81"/>
      <c r="D1012" s="81"/>
      <c r="E1012" s="81"/>
      <c r="F1012" s="81"/>
    </row>
    <row r="1013" spans="1:6" x14ac:dyDescent="0.25">
      <c r="A1013" s="82"/>
      <c r="B1013" s="81"/>
      <c r="C1013" s="81"/>
      <c r="D1013" s="81"/>
      <c r="E1013" s="81"/>
      <c r="F1013" s="81"/>
    </row>
    <row r="1014" spans="1:6" x14ac:dyDescent="0.25">
      <c r="A1014" s="82"/>
      <c r="B1014" s="81"/>
      <c r="C1014" s="81"/>
      <c r="D1014" s="81"/>
      <c r="E1014" s="81"/>
      <c r="F1014" s="81"/>
    </row>
    <row r="1015" spans="1:6" x14ac:dyDescent="0.25">
      <c r="A1015" s="82"/>
      <c r="B1015" s="81"/>
      <c r="C1015" s="81"/>
      <c r="D1015" s="81"/>
      <c r="E1015" s="81"/>
      <c r="F1015" s="81"/>
    </row>
    <row r="1016" spans="1:6" x14ac:dyDescent="0.25">
      <c r="A1016" s="82"/>
      <c r="B1016" s="81"/>
      <c r="C1016" s="81"/>
      <c r="D1016" s="81"/>
      <c r="E1016" s="81"/>
      <c r="F1016" s="81"/>
    </row>
    <row r="1017" spans="1:6" x14ac:dyDescent="0.25">
      <c r="A1017" s="82"/>
      <c r="B1017" s="81"/>
      <c r="C1017" s="81"/>
      <c r="D1017" s="81"/>
      <c r="E1017" s="81"/>
      <c r="F1017" s="81"/>
    </row>
    <row r="1018" spans="1:6" x14ac:dyDescent="0.25">
      <c r="A1018" s="82"/>
      <c r="B1018" s="81"/>
      <c r="C1018" s="81"/>
      <c r="D1018" s="81"/>
      <c r="E1018" s="81"/>
      <c r="F1018" s="81"/>
    </row>
    <row r="1019" spans="1:6" x14ac:dyDescent="0.25">
      <c r="A1019" s="82"/>
      <c r="B1019" s="81"/>
      <c r="C1019" s="81"/>
      <c r="D1019" s="81"/>
      <c r="E1019" s="81"/>
      <c r="F1019" s="81"/>
    </row>
    <row r="1020" spans="1:6" x14ac:dyDescent="0.25">
      <c r="A1020" s="82"/>
      <c r="B1020" s="81"/>
      <c r="C1020" s="81"/>
      <c r="D1020" s="81"/>
      <c r="E1020" s="81"/>
      <c r="F1020" s="81"/>
    </row>
    <row r="1021" spans="1:6" x14ac:dyDescent="0.25">
      <c r="A1021" s="82"/>
      <c r="B1021" s="81"/>
      <c r="C1021" s="81"/>
      <c r="D1021" s="81"/>
      <c r="E1021" s="81"/>
      <c r="F1021" s="81"/>
    </row>
    <row r="1022" spans="1:6" x14ac:dyDescent="0.25">
      <c r="A1022" s="82"/>
      <c r="B1022" s="81"/>
      <c r="C1022" s="81"/>
      <c r="D1022" s="81"/>
      <c r="E1022" s="81"/>
      <c r="F1022" s="81"/>
    </row>
    <row r="1023" spans="1:6" x14ac:dyDescent="0.25">
      <c r="A1023" s="82"/>
      <c r="B1023" s="81"/>
      <c r="C1023" s="81"/>
      <c r="D1023" s="81"/>
      <c r="E1023" s="81"/>
      <c r="F1023" s="81"/>
    </row>
    <row r="1024" spans="1:6" x14ac:dyDescent="0.25">
      <c r="A1024" s="82"/>
      <c r="B1024" s="81"/>
      <c r="C1024" s="81"/>
      <c r="D1024" s="81"/>
      <c r="E1024" s="81"/>
      <c r="F1024" s="81"/>
    </row>
    <row r="1025" spans="1:6" x14ac:dyDescent="0.25">
      <c r="A1025" s="82"/>
      <c r="B1025" s="81"/>
      <c r="C1025" s="81"/>
      <c r="D1025" s="81"/>
      <c r="E1025" s="81"/>
      <c r="F1025" s="81"/>
    </row>
    <row r="1026" spans="1:6" x14ac:dyDescent="0.25">
      <c r="A1026" s="82"/>
      <c r="B1026" s="81"/>
      <c r="C1026" s="81"/>
      <c r="D1026" s="81"/>
      <c r="E1026" s="81"/>
      <c r="F1026" s="81"/>
    </row>
    <row r="1027" spans="1:6" x14ac:dyDescent="0.25">
      <c r="A1027" s="82"/>
      <c r="B1027" s="81"/>
      <c r="C1027" s="81"/>
      <c r="D1027" s="81"/>
      <c r="E1027" s="81"/>
      <c r="F1027" s="81"/>
    </row>
    <row r="1028" spans="1:6" x14ac:dyDescent="0.25">
      <c r="A1028" s="82"/>
      <c r="B1028" s="81"/>
      <c r="C1028" s="81"/>
      <c r="D1028" s="81"/>
      <c r="E1028" s="81"/>
      <c r="F1028" s="81"/>
    </row>
    <row r="1029" spans="1:6" x14ac:dyDescent="0.25">
      <c r="A1029" s="82"/>
      <c r="B1029" s="81"/>
      <c r="C1029" s="81"/>
      <c r="D1029" s="81"/>
      <c r="E1029" s="81"/>
      <c r="F1029" s="81"/>
    </row>
    <row r="1030" spans="1:6" x14ac:dyDescent="0.25">
      <c r="A1030" s="82"/>
      <c r="B1030" s="81"/>
      <c r="C1030" s="81"/>
      <c r="D1030" s="81"/>
      <c r="E1030" s="81"/>
      <c r="F1030" s="81"/>
    </row>
    <row r="1031" spans="1:6" x14ac:dyDescent="0.25">
      <c r="A1031" s="82"/>
      <c r="B1031" s="81"/>
      <c r="C1031" s="81"/>
      <c r="D1031" s="81"/>
      <c r="E1031" s="81"/>
      <c r="F1031" s="81"/>
    </row>
    <row r="1032" spans="1:6" x14ac:dyDescent="0.25">
      <c r="A1032" s="82"/>
      <c r="B1032" s="81"/>
      <c r="C1032" s="81"/>
      <c r="D1032" s="81"/>
      <c r="E1032" s="81"/>
      <c r="F1032" s="81"/>
    </row>
    <row r="1033" spans="1:6" x14ac:dyDescent="0.25">
      <c r="A1033" s="82"/>
      <c r="B1033" s="81"/>
      <c r="C1033" s="81"/>
      <c r="D1033" s="81"/>
      <c r="E1033" s="81"/>
      <c r="F1033" s="81"/>
    </row>
    <row r="1034" spans="1:6" x14ac:dyDescent="0.25">
      <c r="A1034" s="82"/>
      <c r="B1034" s="81"/>
      <c r="C1034" s="81"/>
      <c r="D1034" s="81"/>
      <c r="E1034" s="81"/>
      <c r="F1034" s="81"/>
    </row>
    <row r="1035" spans="1:6" x14ac:dyDescent="0.25">
      <c r="A1035" s="82"/>
      <c r="B1035" s="81"/>
      <c r="C1035" s="81"/>
      <c r="D1035" s="81"/>
      <c r="E1035" s="81"/>
      <c r="F1035" s="81"/>
    </row>
    <row r="1036" spans="1:6" x14ac:dyDescent="0.25">
      <c r="A1036" s="82"/>
      <c r="B1036" s="81"/>
      <c r="C1036" s="81"/>
      <c r="D1036" s="81"/>
      <c r="E1036" s="81"/>
      <c r="F1036" s="81"/>
    </row>
    <row r="1037" spans="1:6" x14ac:dyDescent="0.25">
      <c r="A1037" s="82"/>
      <c r="B1037" s="81"/>
      <c r="C1037" s="81"/>
      <c r="D1037" s="81"/>
      <c r="E1037" s="81"/>
      <c r="F1037" s="81"/>
    </row>
    <row r="1038" spans="1:6" x14ac:dyDescent="0.25">
      <c r="A1038" s="82"/>
      <c r="B1038" s="81"/>
      <c r="C1038" s="81"/>
      <c r="D1038" s="81"/>
      <c r="E1038" s="81"/>
      <c r="F1038" s="81"/>
    </row>
    <row r="1039" spans="1:6" x14ac:dyDescent="0.25">
      <c r="A1039" s="82"/>
      <c r="B1039" s="81"/>
      <c r="C1039" s="81"/>
      <c r="D1039" s="81"/>
      <c r="E1039" s="81"/>
      <c r="F1039" s="81"/>
    </row>
    <row r="1040" spans="1:6" x14ac:dyDescent="0.25">
      <c r="A1040" s="82"/>
      <c r="B1040" s="81"/>
      <c r="C1040" s="81"/>
      <c r="D1040" s="81"/>
      <c r="E1040" s="81"/>
      <c r="F1040" s="81"/>
    </row>
    <row r="1041" spans="1:6" x14ac:dyDescent="0.25">
      <c r="A1041" s="82"/>
      <c r="B1041" s="81"/>
      <c r="C1041" s="81"/>
      <c r="D1041" s="81"/>
      <c r="E1041" s="81"/>
      <c r="F1041" s="81"/>
    </row>
    <row r="1042" spans="1:6" x14ac:dyDescent="0.25">
      <c r="A1042" s="82"/>
      <c r="B1042" s="81"/>
      <c r="C1042" s="81"/>
      <c r="D1042" s="81"/>
      <c r="E1042" s="81"/>
      <c r="F1042" s="81"/>
    </row>
    <row r="1043" spans="1:6" x14ac:dyDescent="0.25">
      <c r="A1043" s="82"/>
      <c r="B1043" s="81"/>
      <c r="C1043" s="81"/>
      <c r="D1043" s="81"/>
      <c r="E1043" s="81"/>
      <c r="F1043" s="81"/>
    </row>
    <row r="1044" spans="1:6" x14ac:dyDescent="0.25">
      <c r="A1044" s="82"/>
      <c r="B1044" s="81"/>
      <c r="C1044" s="81"/>
      <c r="D1044" s="81"/>
      <c r="E1044" s="81"/>
      <c r="F1044" s="81"/>
    </row>
    <row r="1045" spans="1:6" x14ac:dyDescent="0.25">
      <c r="A1045" s="82"/>
      <c r="B1045" s="81"/>
      <c r="C1045" s="81"/>
      <c r="D1045" s="81"/>
      <c r="E1045" s="81"/>
      <c r="F1045" s="81"/>
    </row>
    <row r="1046" spans="1:6" x14ac:dyDescent="0.25">
      <c r="A1046" s="82"/>
      <c r="B1046" s="81"/>
      <c r="C1046" s="81"/>
      <c r="D1046" s="81"/>
      <c r="E1046" s="81"/>
      <c r="F1046" s="81"/>
    </row>
    <row r="1047" spans="1:6" x14ac:dyDescent="0.25">
      <c r="A1047" s="82"/>
      <c r="B1047" s="81"/>
      <c r="C1047" s="81"/>
      <c r="D1047" s="81"/>
      <c r="E1047" s="81"/>
      <c r="F1047" s="81"/>
    </row>
    <row r="1048" spans="1:6" x14ac:dyDescent="0.25">
      <c r="A1048" s="82"/>
      <c r="B1048" s="81"/>
      <c r="C1048" s="81"/>
      <c r="D1048" s="81"/>
      <c r="E1048" s="81"/>
      <c r="F1048" s="81"/>
    </row>
    <row r="1049" spans="1:6" x14ac:dyDescent="0.25">
      <c r="A1049" s="82"/>
      <c r="B1049" s="81"/>
      <c r="C1049" s="81"/>
      <c r="D1049" s="81"/>
      <c r="E1049" s="81"/>
      <c r="F1049" s="81"/>
    </row>
    <row r="1050" spans="1:6" x14ac:dyDescent="0.25">
      <c r="A1050" s="82"/>
      <c r="B1050" s="81"/>
      <c r="C1050" s="81"/>
      <c r="D1050" s="81"/>
      <c r="E1050" s="81"/>
      <c r="F1050" s="81"/>
    </row>
    <row r="1051" spans="1:6" x14ac:dyDescent="0.25">
      <c r="A1051" s="82"/>
      <c r="B1051" s="81"/>
      <c r="C1051" s="81"/>
      <c r="D1051" s="81"/>
      <c r="E1051" s="81"/>
      <c r="F1051" s="81"/>
    </row>
    <row r="1052" spans="1:6" x14ac:dyDescent="0.25">
      <c r="A1052" s="82"/>
      <c r="B1052" s="81"/>
      <c r="C1052" s="81"/>
      <c r="D1052" s="81"/>
      <c r="E1052" s="81"/>
      <c r="F1052" s="81"/>
    </row>
    <row r="1053" spans="1:6" x14ac:dyDescent="0.25">
      <c r="A1053" s="82"/>
      <c r="B1053" s="81"/>
      <c r="C1053" s="81"/>
      <c r="D1053" s="81"/>
      <c r="E1053" s="81"/>
      <c r="F1053" s="81"/>
    </row>
    <row r="1054" spans="1:6" x14ac:dyDescent="0.25">
      <c r="A1054" s="82"/>
      <c r="B1054" s="81"/>
      <c r="C1054" s="81"/>
      <c r="D1054" s="81"/>
      <c r="E1054" s="81"/>
      <c r="F1054" s="81"/>
    </row>
    <row r="1055" spans="1:6" x14ac:dyDescent="0.25">
      <c r="A1055" s="82"/>
      <c r="B1055" s="81"/>
      <c r="C1055" s="81"/>
      <c r="D1055" s="81"/>
      <c r="E1055" s="81"/>
      <c r="F1055" s="81"/>
    </row>
    <row r="1056" spans="1:6" x14ac:dyDescent="0.25">
      <c r="A1056" s="82"/>
      <c r="B1056" s="81"/>
      <c r="C1056" s="81"/>
      <c r="D1056" s="81"/>
      <c r="E1056" s="81"/>
      <c r="F1056" s="81"/>
    </row>
    <row r="1057" spans="1:6" x14ac:dyDescent="0.25">
      <c r="A1057" s="82"/>
      <c r="B1057" s="81"/>
      <c r="C1057" s="81"/>
      <c r="D1057" s="81"/>
      <c r="E1057" s="81"/>
      <c r="F1057" s="81"/>
    </row>
    <row r="1058" spans="1:6" x14ac:dyDescent="0.25">
      <c r="A1058" s="82"/>
      <c r="B1058" s="81"/>
      <c r="C1058" s="81"/>
      <c r="D1058" s="81"/>
      <c r="E1058" s="81"/>
      <c r="F1058" s="81"/>
    </row>
    <row r="1059" spans="1:6" x14ac:dyDescent="0.25">
      <c r="A1059" s="82"/>
      <c r="B1059" s="81"/>
      <c r="C1059" s="81"/>
      <c r="D1059" s="81"/>
      <c r="E1059" s="81"/>
      <c r="F1059" s="81"/>
    </row>
    <row r="1060" spans="1:6" x14ac:dyDescent="0.25">
      <c r="A1060" s="82"/>
      <c r="B1060" s="81"/>
      <c r="C1060" s="81"/>
      <c r="D1060" s="81"/>
      <c r="E1060" s="81"/>
      <c r="F1060" s="81"/>
    </row>
    <row r="1061" spans="1:6" x14ac:dyDescent="0.25">
      <c r="A1061" s="82"/>
      <c r="B1061" s="81"/>
      <c r="C1061" s="81"/>
      <c r="D1061" s="81"/>
      <c r="E1061" s="81"/>
      <c r="F1061" s="81"/>
    </row>
    <row r="1062" spans="1:6" x14ac:dyDescent="0.25">
      <c r="A1062" s="82"/>
      <c r="B1062" s="81"/>
      <c r="C1062" s="81"/>
      <c r="D1062" s="81"/>
      <c r="E1062" s="81"/>
      <c r="F1062" s="81"/>
    </row>
    <row r="1063" spans="1:6" x14ac:dyDescent="0.25">
      <c r="A1063" s="82"/>
      <c r="B1063" s="81"/>
      <c r="C1063" s="81"/>
      <c r="D1063" s="81"/>
      <c r="E1063" s="81"/>
      <c r="F1063" s="81"/>
    </row>
    <row r="1064" spans="1:6" x14ac:dyDescent="0.25">
      <c r="A1064" s="82"/>
      <c r="B1064" s="81"/>
      <c r="C1064" s="81"/>
      <c r="D1064" s="81"/>
      <c r="E1064" s="81"/>
      <c r="F1064" s="81"/>
    </row>
    <row r="1065" spans="1:6" x14ac:dyDescent="0.25">
      <c r="A1065" s="82"/>
      <c r="B1065" s="81"/>
      <c r="C1065" s="81"/>
      <c r="D1065" s="81"/>
      <c r="E1065" s="81"/>
      <c r="F1065" s="81"/>
    </row>
    <row r="1066" spans="1:6" x14ac:dyDescent="0.25">
      <c r="A1066" s="82"/>
      <c r="B1066" s="81"/>
      <c r="C1066" s="81"/>
      <c r="D1066" s="81"/>
      <c r="E1066" s="81"/>
      <c r="F1066" s="81"/>
    </row>
    <row r="1067" spans="1:6" x14ac:dyDescent="0.25">
      <c r="A1067" s="82"/>
      <c r="B1067" s="81"/>
      <c r="C1067" s="81"/>
      <c r="D1067" s="81"/>
      <c r="E1067" s="81"/>
      <c r="F1067" s="81"/>
    </row>
    <row r="1068" spans="1:6" x14ac:dyDescent="0.25">
      <c r="A1068" s="82"/>
      <c r="B1068" s="81"/>
      <c r="C1068" s="81"/>
      <c r="D1068" s="81"/>
      <c r="E1068" s="81"/>
      <c r="F1068" s="81"/>
    </row>
    <row r="1069" spans="1:6" x14ac:dyDescent="0.25">
      <c r="A1069" s="82"/>
      <c r="B1069" s="81"/>
      <c r="C1069" s="81"/>
      <c r="D1069" s="81"/>
      <c r="E1069" s="81"/>
      <c r="F1069" s="81"/>
    </row>
    <row r="1070" spans="1:6" x14ac:dyDescent="0.25">
      <c r="A1070" s="82"/>
      <c r="B1070" s="81"/>
      <c r="C1070" s="81"/>
      <c r="D1070" s="81"/>
      <c r="E1070" s="81"/>
      <c r="F1070" s="81"/>
    </row>
    <row r="1071" spans="1:6" x14ac:dyDescent="0.25">
      <c r="A1071" s="82"/>
      <c r="B1071" s="81"/>
      <c r="C1071" s="81"/>
      <c r="D1071" s="81"/>
      <c r="E1071" s="81"/>
      <c r="F1071" s="81"/>
    </row>
    <row r="1072" spans="1:6" x14ac:dyDescent="0.25">
      <c r="A1072" s="82"/>
      <c r="B1072" s="81"/>
      <c r="C1072" s="81"/>
      <c r="D1072" s="81"/>
      <c r="E1072" s="81"/>
      <c r="F1072" s="81"/>
    </row>
    <row r="1073" spans="1:6" x14ac:dyDescent="0.25">
      <c r="A1073" s="82"/>
      <c r="B1073" s="81"/>
      <c r="C1073" s="81"/>
      <c r="D1073" s="81"/>
      <c r="E1073" s="81"/>
      <c r="F1073" s="81"/>
    </row>
    <row r="1074" spans="1:6" x14ac:dyDescent="0.25">
      <c r="A1074" s="82"/>
      <c r="B1074" s="81"/>
      <c r="C1074" s="81"/>
      <c r="D1074" s="81"/>
      <c r="E1074" s="81"/>
      <c r="F1074" s="81"/>
    </row>
    <row r="1075" spans="1:6" x14ac:dyDescent="0.25">
      <c r="A1075" s="82"/>
      <c r="B1075" s="81"/>
      <c r="C1075" s="81"/>
      <c r="D1075" s="81"/>
      <c r="E1075" s="81"/>
      <c r="F1075" s="81"/>
    </row>
    <row r="1076" spans="1:6" x14ac:dyDescent="0.25">
      <c r="A1076" s="82"/>
      <c r="B1076" s="81"/>
      <c r="C1076" s="81"/>
      <c r="D1076" s="81"/>
      <c r="E1076" s="81"/>
      <c r="F1076" s="81"/>
    </row>
    <row r="1077" spans="1:6" x14ac:dyDescent="0.25">
      <c r="A1077" s="82"/>
      <c r="B1077" s="81"/>
      <c r="C1077" s="81"/>
      <c r="D1077" s="81"/>
      <c r="E1077" s="81"/>
      <c r="F1077" s="81"/>
    </row>
    <row r="1078" spans="1:6" x14ac:dyDescent="0.25">
      <c r="A1078" s="82"/>
      <c r="B1078" s="81"/>
      <c r="C1078" s="81"/>
      <c r="D1078" s="81"/>
      <c r="E1078" s="81"/>
      <c r="F1078" s="81"/>
    </row>
    <row r="1079" spans="1:6" x14ac:dyDescent="0.25">
      <c r="A1079" s="82"/>
      <c r="B1079" s="81"/>
      <c r="C1079" s="81"/>
      <c r="D1079" s="81"/>
      <c r="E1079" s="81"/>
      <c r="F1079" s="81"/>
    </row>
    <row r="1080" spans="1:6" x14ac:dyDescent="0.25">
      <c r="A1080" s="82"/>
      <c r="B1080" s="81"/>
      <c r="C1080" s="81"/>
      <c r="D1080" s="81"/>
      <c r="E1080" s="81"/>
      <c r="F1080" s="81"/>
    </row>
    <row r="1081" spans="1:6" x14ac:dyDescent="0.25">
      <c r="A1081" s="82"/>
      <c r="B1081" s="81"/>
      <c r="C1081" s="81"/>
      <c r="D1081" s="81"/>
      <c r="E1081" s="81"/>
      <c r="F1081" s="81"/>
    </row>
    <row r="1082" spans="1:6" x14ac:dyDescent="0.25">
      <c r="A1082" s="82"/>
      <c r="B1082" s="81"/>
      <c r="C1082" s="81"/>
      <c r="D1082" s="81"/>
      <c r="E1082" s="81"/>
      <c r="F1082" s="81"/>
    </row>
    <row r="1083" spans="1:6" x14ac:dyDescent="0.25">
      <c r="A1083" s="82"/>
      <c r="B1083" s="81"/>
      <c r="C1083" s="81"/>
      <c r="D1083" s="81"/>
      <c r="E1083" s="81"/>
      <c r="F1083" s="81"/>
    </row>
    <row r="1084" spans="1:6" x14ac:dyDescent="0.25">
      <c r="A1084" s="82"/>
      <c r="B1084" s="81"/>
      <c r="C1084" s="81"/>
      <c r="D1084" s="81"/>
      <c r="E1084" s="81"/>
      <c r="F1084" s="81"/>
    </row>
    <row r="1085" spans="1:6" x14ac:dyDescent="0.25">
      <c r="A1085" s="82"/>
      <c r="B1085" s="81"/>
      <c r="C1085" s="81"/>
      <c r="D1085" s="81"/>
      <c r="E1085" s="81"/>
      <c r="F1085" s="81"/>
    </row>
    <row r="1086" spans="1:6" x14ac:dyDescent="0.25">
      <c r="A1086" s="82"/>
      <c r="B1086" s="81"/>
      <c r="C1086" s="81"/>
      <c r="D1086" s="81"/>
      <c r="E1086" s="81"/>
      <c r="F1086" s="81"/>
    </row>
    <row r="1087" spans="1:6" x14ac:dyDescent="0.25">
      <c r="A1087" s="82"/>
      <c r="B1087" s="81"/>
      <c r="C1087" s="81"/>
      <c r="D1087" s="81"/>
      <c r="E1087" s="81"/>
      <c r="F1087" s="81"/>
    </row>
    <row r="1088" spans="1:6" x14ac:dyDescent="0.25">
      <c r="A1088" s="82"/>
      <c r="B1088" s="81"/>
      <c r="C1088" s="81"/>
      <c r="D1088" s="81"/>
      <c r="E1088" s="81"/>
      <c r="F1088" s="81"/>
    </row>
    <row r="1089" spans="1:6" x14ac:dyDescent="0.25">
      <c r="A1089" s="82"/>
      <c r="B1089" s="81"/>
      <c r="C1089" s="81"/>
      <c r="D1089" s="81"/>
      <c r="E1089" s="81"/>
      <c r="F1089" s="81"/>
    </row>
    <row r="1090" spans="1:6" x14ac:dyDescent="0.25">
      <c r="A1090" s="82"/>
      <c r="B1090" s="81"/>
      <c r="C1090" s="81"/>
      <c r="D1090" s="81"/>
      <c r="E1090" s="81"/>
      <c r="F1090" s="81"/>
    </row>
    <row r="1091" spans="1:6" x14ac:dyDescent="0.25">
      <c r="A1091" s="82"/>
      <c r="B1091" s="81"/>
      <c r="C1091" s="81"/>
      <c r="D1091" s="81"/>
      <c r="E1091" s="81"/>
      <c r="F1091" s="81"/>
    </row>
    <row r="1092" spans="1:6" x14ac:dyDescent="0.25">
      <c r="A1092" s="82"/>
      <c r="B1092" s="81"/>
      <c r="C1092" s="81"/>
      <c r="D1092" s="81"/>
      <c r="E1092" s="81"/>
      <c r="F1092" s="81"/>
    </row>
    <row r="1093" spans="1:6" x14ac:dyDescent="0.25">
      <c r="A1093" s="82"/>
      <c r="B1093" s="81"/>
      <c r="C1093" s="81"/>
      <c r="D1093" s="81"/>
      <c r="E1093" s="81"/>
      <c r="F1093" s="81"/>
    </row>
    <row r="1094" spans="1:6" x14ac:dyDescent="0.25">
      <c r="A1094" s="82"/>
      <c r="B1094" s="81"/>
      <c r="C1094" s="81"/>
      <c r="D1094" s="81"/>
      <c r="E1094" s="81"/>
      <c r="F1094" s="81"/>
    </row>
    <row r="1095" spans="1:6" x14ac:dyDescent="0.25">
      <c r="A1095" s="82"/>
      <c r="B1095" s="81"/>
      <c r="C1095" s="81"/>
      <c r="D1095" s="81"/>
      <c r="E1095" s="81"/>
      <c r="F1095" s="81"/>
    </row>
    <row r="1096" spans="1:6" x14ac:dyDescent="0.25">
      <c r="A1096" s="82"/>
      <c r="B1096" s="81"/>
      <c r="C1096" s="81"/>
      <c r="D1096" s="81"/>
      <c r="E1096" s="81"/>
      <c r="F1096" s="81"/>
    </row>
    <row r="1097" spans="1:6" x14ac:dyDescent="0.25">
      <c r="A1097" s="82"/>
      <c r="B1097" s="81"/>
      <c r="C1097" s="81"/>
      <c r="D1097" s="81"/>
      <c r="E1097" s="81"/>
      <c r="F1097" s="81"/>
    </row>
    <row r="1098" spans="1:6" x14ac:dyDescent="0.25">
      <c r="A1098" s="82"/>
      <c r="B1098" s="81"/>
      <c r="C1098" s="81"/>
      <c r="D1098" s="81"/>
      <c r="E1098" s="81"/>
      <c r="F1098" s="81"/>
    </row>
    <row r="1099" spans="1:6" x14ac:dyDescent="0.25">
      <c r="A1099" s="82"/>
      <c r="B1099" s="81"/>
      <c r="C1099" s="81"/>
      <c r="D1099" s="81"/>
      <c r="E1099" s="81"/>
      <c r="F1099" s="81"/>
    </row>
    <row r="1100" spans="1:6" x14ac:dyDescent="0.25">
      <c r="A1100" s="82"/>
      <c r="B1100" s="81"/>
      <c r="C1100" s="81"/>
      <c r="D1100" s="81"/>
      <c r="E1100" s="81"/>
      <c r="F1100" s="81"/>
    </row>
    <row r="1101" spans="1:6" x14ac:dyDescent="0.25">
      <c r="A1101" s="82"/>
      <c r="B1101" s="81"/>
      <c r="C1101" s="81"/>
      <c r="D1101" s="81"/>
      <c r="E1101" s="81"/>
      <c r="F1101" s="81"/>
    </row>
    <row r="1102" spans="1:6" x14ac:dyDescent="0.25">
      <c r="A1102" s="82"/>
      <c r="B1102" s="81"/>
      <c r="C1102" s="81"/>
      <c r="D1102" s="81"/>
      <c r="E1102" s="81"/>
      <c r="F1102" s="81"/>
    </row>
    <row r="1103" spans="1:6" x14ac:dyDescent="0.25">
      <c r="A1103" s="82"/>
      <c r="B1103" s="81"/>
      <c r="C1103" s="81"/>
      <c r="D1103" s="81"/>
      <c r="E1103" s="81"/>
      <c r="F1103" s="81"/>
    </row>
    <row r="1104" spans="1:6" x14ac:dyDescent="0.25">
      <c r="A1104" s="82"/>
      <c r="B1104" s="81"/>
      <c r="C1104" s="81"/>
      <c r="D1104" s="81"/>
      <c r="E1104" s="81"/>
      <c r="F1104" s="81"/>
    </row>
    <row r="1105" spans="1:6" x14ac:dyDescent="0.25">
      <c r="A1105" s="82"/>
      <c r="B1105" s="81"/>
      <c r="C1105" s="81"/>
      <c r="D1105" s="81"/>
      <c r="E1105" s="81"/>
      <c r="F1105" s="81"/>
    </row>
    <row r="1106" spans="1:6" x14ac:dyDescent="0.25">
      <c r="A1106" s="82"/>
      <c r="B1106" s="81"/>
      <c r="C1106" s="81"/>
      <c r="D1106" s="81"/>
      <c r="E1106" s="81"/>
      <c r="F1106" s="81"/>
    </row>
    <row r="1107" spans="1:6" x14ac:dyDescent="0.25">
      <c r="A1107" s="82"/>
      <c r="B1107" s="81"/>
      <c r="C1107" s="81"/>
      <c r="D1107" s="81"/>
      <c r="E1107" s="81"/>
      <c r="F1107" s="81"/>
    </row>
    <row r="1108" spans="1:6" x14ac:dyDescent="0.25">
      <c r="A1108" s="82"/>
      <c r="B1108" s="81"/>
      <c r="C1108" s="81"/>
      <c r="D1108" s="81"/>
      <c r="E1108" s="81"/>
      <c r="F1108" s="81"/>
    </row>
    <row r="1109" spans="1:6" x14ac:dyDescent="0.25">
      <c r="A1109" s="82"/>
      <c r="B1109" s="81"/>
      <c r="C1109" s="81"/>
      <c r="D1109" s="81"/>
      <c r="E1109" s="81"/>
      <c r="F1109" s="81"/>
    </row>
    <row r="1110" spans="1:6" x14ac:dyDescent="0.25">
      <c r="A1110" s="82"/>
      <c r="B1110" s="81"/>
      <c r="C1110" s="81"/>
      <c r="D1110" s="81"/>
      <c r="E1110" s="81"/>
      <c r="F1110" s="81"/>
    </row>
    <row r="1111" spans="1:6" x14ac:dyDescent="0.25">
      <c r="A1111" s="82"/>
      <c r="B1111" s="81"/>
      <c r="C1111" s="81"/>
      <c r="D1111" s="81"/>
      <c r="E1111" s="81"/>
      <c r="F1111" s="81"/>
    </row>
    <row r="1112" spans="1:6" x14ac:dyDescent="0.25">
      <c r="A1112" s="82"/>
      <c r="B1112" s="81"/>
      <c r="C1112" s="81"/>
      <c r="D1112" s="81"/>
      <c r="E1112" s="81"/>
      <c r="F1112" s="81"/>
    </row>
    <row r="1113" spans="1:6" x14ac:dyDescent="0.25">
      <c r="A1113" s="82"/>
      <c r="B1113" s="81"/>
      <c r="C1113" s="81"/>
      <c r="D1113" s="81"/>
      <c r="E1113" s="81"/>
      <c r="F1113" s="81"/>
    </row>
    <row r="1114" spans="1:6" x14ac:dyDescent="0.25">
      <c r="A1114" s="82"/>
      <c r="B1114" s="81"/>
      <c r="C1114" s="81"/>
      <c r="D1114" s="81"/>
      <c r="E1114" s="81"/>
      <c r="F1114" s="81"/>
    </row>
    <row r="1115" spans="1:6" x14ac:dyDescent="0.25">
      <c r="A1115" s="82"/>
      <c r="B1115" s="81"/>
      <c r="C1115" s="81"/>
      <c r="D1115" s="81"/>
      <c r="E1115" s="81"/>
      <c r="F1115" s="81"/>
    </row>
    <row r="1116" spans="1:6" x14ac:dyDescent="0.25">
      <c r="A1116" s="82"/>
      <c r="B1116" s="81"/>
      <c r="C1116" s="81"/>
      <c r="D1116" s="81"/>
      <c r="E1116" s="81"/>
      <c r="F1116" s="81"/>
    </row>
    <row r="1117" spans="1:6" x14ac:dyDescent="0.25">
      <c r="A1117" s="82"/>
      <c r="B1117" s="81"/>
      <c r="C1117" s="81"/>
      <c r="D1117" s="81"/>
      <c r="E1117" s="81"/>
      <c r="F1117" s="81"/>
    </row>
    <row r="1118" spans="1:6" x14ac:dyDescent="0.25">
      <c r="A1118" s="82"/>
      <c r="B1118" s="81"/>
      <c r="C1118" s="81"/>
      <c r="D1118" s="81"/>
      <c r="E1118" s="81"/>
      <c r="F1118" s="81"/>
    </row>
    <row r="1119" spans="1:6" x14ac:dyDescent="0.25">
      <c r="A1119" s="82"/>
      <c r="B1119" s="81"/>
      <c r="C1119" s="81"/>
      <c r="D1119" s="81"/>
      <c r="E1119" s="81"/>
      <c r="F1119" s="81"/>
    </row>
    <row r="1120" spans="1:6" x14ac:dyDescent="0.25">
      <c r="A1120" s="82"/>
      <c r="B1120" s="81"/>
      <c r="C1120" s="81"/>
      <c r="D1120" s="81"/>
      <c r="E1120" s="81"/>
      <c r="F1120" s="81"/>
    </row>
    <row r="1121" spans="1:6" x14ac:dyDescent="0.25">
      <c r="A1121" s="82"/>
      <c r="B1121" s="81"/>
      <c r="C1121" s="81"/>
      <c r="D1121" s="81"/>
      <c r="E1121" s="81"/>
      <c r="F1121" s="81"/>
    </row>
    <row r="1122" spans="1:6" x14ac:dyDescent="0.25">
      <c r="A1122" s="82"/>
      <c r="B1122" s="81"/>
      <c r="C1122" s="81"/>
      <c r="D1122" s="81"/>
      <c r="E1122" s="81"/>
      <c r="F1122" s="81"/>
    </row>
    <row r="1123" spans="1:6" x14ac:dyDescent="0.25">
      <c r="A1123" s="82"/>
      <c r="B1123" s="81"/>
      <c r="C1123" s="81"/>
      <c r="D1123" s="81"/>
      <c r="E1123" s="81"/>
      <c r="F1123" s="81"/>
    </row>
    <row r="1124" spans="1:6" x14ac:dyDescent="0.25">
      <c r="A1124" s="82"/>
      <c r="B1124" s="81"/>
      <c r="C1124" s="81"/>
      <c r="D1124" s="81"/>
      <c r="E1124" s="81"/>
      <c r="F1124" s="81"/>
    </row>
    <row r="1125" spans="1:6" x14ac:dyDescent="0.25">
      <c r="A1125" s="82"/>
      <c r="B1125" s="81"/>
      <c r="C1125" s="81"/>
      <c r="D1125" s="81"/>
      <c r="E1125" s="81"/>
      <c r="F1125" s="81"/>
    </row>
    <row r="1126" spans="1:6" x14ac:dyDescent="0.25">
      <c r="A1126" s="82"/>
      <c r="B1126" s="81"/>
      <c r="C1126" s="81"/>
      <c r="D1126" s="81"/>
      <c r="E1126" s="81"/>
      <c r="F1126" s="81"/>
    </row>
    <row r="1127" spans="1:6" x14ac:dyDescent="0.25">
      <c r="A1127" s="82"/>
      <c r="B1127" s="81"/>
      <c r="C1127" s="81"/>
      <c r="D1127" s="81"/>
      <c r="E1127" s="81"/>
      <c r="F1127" s="81"/>
    </row>
    <row r="1128" spans="1:6" x14ac:dyDescent="0.25">
      <c r="A1128" s="82"/>
      <c r="B1128" s="81"/>
      <c r="C1128" s="81"/>
      <c r="D1128" s="81"/>
      <c r="E1128" s="81"/>
      <c r="F1128" s="81"/>
    </row>
    <row r="1129" spans="1:6" x14ac:dyDescent="0.25">
      <c r="A1129" s="82"/>
      <c r="B1129" s="81"/>
      <c r="C1129" s="81"/>
      <c r="D1129" s="81"/>
      <c r="E1129" s="81"/>
      <c r="F1129" s="81"/>
    </row>
    <row r="1130" spans="1:6" x14ac:dyDescent="0.25">
      <c r="A1130" s="82"/>
      <c r="B1130" s="81"/>
      <c r="C1130" s="81"/>
      <c r="D1130" s="81"/>
      <c r="E1130" s="81"/>
      <c r="F1130" s="81"/>
    </row>
    <row r="1131" spans="1:6" x14ac:dyDescent="0.25">
      <c r="A1131" s="82"/>
      <c r="B1131" s="81"/>
      <c r="C1131" s="81"/>
      <c r="D1131" s="81"/>
      <c r="E1131" s="81"/>
      <c r="F1131" s="81"/>
    </row>
    <row r="1132" spans="1:6" x14ac:dyDescent="0.25">
      <c r="A1132" s="82"/>
      <c r="B1132" s="81"/>
      <c r="C1132" s="81"/>
      <c r="D1132" s="81"/>
      <c r="E1132" s="81"/>
      <c r="F1132" s="81"/>
    </row>
    <row r="1133" spans="1:6" x14ac:dyDescent="0.25">
      <c r="A1133" s="82"/>
      <c r="B1133" s="81"/>
      <c r="C1133" s="81"/>
      <c r="D1133" s="81"/>
      <c r="E1133" s="81"/>
      <c r="F1133" s="81"/>
    </row>
    <row r="1134" spans="1:6" x14ac:dyDescent="0.25">
      <c r="A1134" s="82"/>
      <c r="B1134" s="81"/>
      <c r="C1134" s="81"/>
      <c r="D1134" s="81"/>
      <c r="E1134" s="81"/>
      <c r="F1134" s="81"/>
    </row>
    <row r="1135" spans="1:6" x14ac:dyDescent="0.25">
      <c r="A1135" s="82"/>
      <c r="B1135" s="81"/>
      <c r="C1135" s="81"/>
      <c r="D1135" s="81"/>
      <c r="E1135" s="81"/>
      <c r="F1135" s="81"/>
    </row>
    <row r="1136" spans="1:6" x14ac:dyDescent="0.25">
      <c r="A1136" s="82"/>
      <c r="B1136" s="81"/>
      <c r="C1136" s="81"/>
      <c r="D1136" s="81"/>
      <c r="E1136" s="81"/>
      <c r="F1136" s="81"/>
    </row>
    <row r="1137" spans="1:6" x14ac:dyDescent="0.25">
      <c r="A1137" s="82"/>
      <c r="B1137" s="81"/>
      <c r="C1137" s="81"/>
      <c r="D1137" s="81"/>
      <c r="E1137" s="81"/>
      <c r="F1137" s="81"/>
    </row>
    <row r="1138" spans="1:6" x14ac:dyDescent="0.25">
      <c r="A1138" s="82"/>
      <c r="B1138" s="81"/>
      <c r="C1138" s="81"/>
      <c r="D1138" s="81"/>
      <c r="E1138" s="81"/>
      <c r="F1138" s="81"/>
    </row>
    <row r="1139" spans="1:6" x14ac:dyDescent="0.25">
      <c r="A1139" s="82"/>
      <c r="B1139" s="81"/>
      <c r="C1139" s="81"/>
      <c r="D1139" s="81"/>
      <c r="E1139" s="81"/>
      <c r="F1139" s="81"/>
    </row>
    <row r="1140" spans="1:6" x14ac:dyDescent="0.25">
      <c r="A1140" s="82"/>
      <c r="B1140" s="81"/>
      <c r="C1140" s="81"/>
      <c r="D1140" s="81"/>
      <c r="E1140" s="81"/>
      <c r="F1140" s="81"/>
    </row>
    <row r="1141" spans="1:6" x14ac:dyDescent="0.25">
      <c r="A1141" s="82"/>
      <c r="B1141" s="81"/>
      <c r="C1141" s="81"/>
      <c r="D1141" s="81"/>
      <c r="E1141" s="81"/>
      <c r="F1141" s="81"/>
    </row>
    <row r="1142" spans="1:6" x14ac:dyDescent="0.25">
      <c r="A1142" s="82"/>
      <c r="B1142" s="81"/>
      <c r="C1142" s="81"/>
      <c r="D1142" s="81"/>
      <c r="E1142" s="81"/>
      <c r="F1142" s="81"/>
    </row>
    <row r="1143" spans="1:6" x14ac:dyDescent="0.25">
      <c r="A1143" s="82"/>
      <c r="B1143" s="81"/>
      <c r="C1143" s="81"/>
      <c r="D1143" s="81"/>
      <c r="E1143" s="81"/>
      <c r="F1143" s="81"/>
    </row>
    <row r="1144" spans="1:6" x14ac:dyDescent="0.25">
      <c r="A1144" s="82"/>
      <c r="B1144" s="81"/>
      <c r="C1144" s="81"/>
      <c r="D1144" s="81"/>
      <c r="E1144" s="81"/>
      <c r="F1144" s="81"/>
    </row>
    <row r="1145" spans="1:6" x14ac:dyDescent="0.25">
      <c r="A1145" s="82"/>
      <c r="B1145" s="81"/>
      <c r="C1145" s="81"/>
      <c r="D1145" s="81"/>
      <c r="E1145" s="81"/>
      <c r="F1145" s="81"/>
    </row>
    <row r="1146" spans="1:6" x14ac:dyDescent="0.25">
      <c r="A1146" s="82"/>
      <c r="B1146" s="81"/>
      <c r="C1146" s="81"/>
      <c r="D1146" s="81"/>
      <c r="E1146" s="81"/>
      <c r="F1146" s="81"/>
    </row>
    <row r="1147" spans="1:6" x14ac:dyDescent="0.25">
      <c r="A1147" s="82"/>
      <c r="B1147" s="81"/>
      <c r="C1147" s="81"/>
      <c r="D1147" s="81"/>
      <c r="E1147" s="81"/>
      <c r="F1147" s="81"/>
    </row>
    <row r="1148" spans="1:6" x14ac:dyDescent="0.25">
      <c r="A1148" s="82"/>
      <c r="B1148" s="81"/>
      <c r="C1148" s="81"/>
      <c r="D1148" s="81"/>
      <c r="E1148" s="81"/>
      <c r="F1148" s="81"/>
    </row>
    <row r="1149" spans="1:6" x14ac:dyDescent="0.25">
      <c r="A1149" s="82"/>
      <c r="B1149" s="81"/>
      <c r="C1149" s="81"/>
      <c r="D1149" s="81"/>
      <c r="E1149" s="81"/>
      <c r="F1149" s="81"/>
    </row>
    <row r="1150" spans="1:6" x14ac:dyDescent="0.25">
      <c r="A1150" s="82"/>
      <c r="B1150" s="81"/>
      <c r="C1150" s="81"/>
      <c r="D1150" s="81"/>
      <c r="E1150" s="81"/>
      <c r="F1150" s="81"/>
    </row>
    <row r="1151" spans="1:6" x14ac:dyDescent="0.25">
      <c r="A1151" s="82"/>
      <c r="B1151" s="81"/>
      <c r="C1151" s="81"/>
      <c r="D1151" s="81"/>
      <c r="E1151" s="81"/>
      <c r="F1151" s="81"/>
    </row>
    <row r="1152" spans="1:6" x14ac:dyDescent="0.25">
      <c r="A1152" s="82"/>
      <c r="B1152" s="81"/>
      <c r="C1152" s="81"/>
      <c r="D1152" s="81"/>
      <c r="E1152" s="81"/>
      <c r="F1152" s="81"/>
    </row>
    <row r="1153" spans="1:6" x14ac:dyDescent="0.25">
      <c r="A1153" s="82"/>
      <c r="B1153" s="81"/>
      <c r="C1153" s="81"/>
      <c r="D1153" s="81"/>
      <c r="E1153" s="81"/>
      <c r="F1153" s="81"/>
    </row>
    <row r="1154" spans="1:6" x14ac:dyDescent="0.25">
      <c r="A1154" s="82"/>
      <c r="B1154" s="81"/>
      <c r="C1154" s="81"/>
      <c r="D1154" s="81"/>
      <c r="E1154" s="81"/>
      <c r="F1154" s="81"/>
    </row>
    <row r="1155" spans="1:6" x14ac:dyDescent="0.25">
      <c r="A1155" s="82"/>
      <c r="B1155" s="81"/>
      <c r="C1155" s="81"/>
      <c r="D1155" s="81"/>
      <c r="E1155" s="81"/>
      <c r="F1155" s="81"/>
    </row>
    <row r="1156" spans="1:6" x14ac:dyDescent="0.25">
      <c r="A1156" s="82"/>
      <c r="B1156" s="81"/>
      <c r="C1156" s="81"/>
      <c r="D1156" s="81"/>
      <c r="E1156" s="81"/>
      <c r="F1156" s="81"/>
    </row>
    <row r="1157" spans="1:6" x14ac:dyDescent="0.25">
      <c r="A1157" s="82"/>
      <c r="B1157" s="81"/>
      <c r="C1157" s="81"/>
      <c r="D1157" s="81"/>
      <c r="E1157" s="81"/>
      <c r="F1157" s="81"/>
    </row>
    <row r="1158" spans="1:6" x14ac:dyDescent="0.25">
      <c r="A1158" s="82"/>
      <c r="B1158" s="81"/>
      <c r="C1158" s="81"/>
      <c r="D1158" s="81"/>
      <c r="E1158" s="81"/>
      <c r="F1158" s="81"/>
    </row>
    <row r="1159" spans="1:6" x14ac:dyDescent="0.25">
      <c r="A1159" s="82"/>
      <c r="B1159" s="81"/>
      <c r="C1159" s="81"/>
      <c r="D1159" s="81"/>
      <c r="E1159" s="81"/>
      <c r="F1159" s="81"/>
    </row>
    <row r="1160" spans="1:6" x14ac:dyDescent="0.25">
      <c r="A1160" s="82"/>
      <c r="B1160" s="81"/>
      <c r="C1160" s="81"/>
      <c r="D1160" s="81"/>
      <c r="E1160" s="81"/>
      <c r="F1160" s="81"/>
    </row>
    <row r="1161" spans="1:6" x14ac:dyDescent="0.25">
      <c r="A1161" s="82"/>
      <c r="B1161" s="81"/>
      <c r="C1161" s="81"/>
      <c r="D1161" s="81"/>
      <c r="E1161" s="81"/>
      <c r="F1161" s="81"/>
    </row>
    <row r="1162" spans="1:6" x14ac:dyDescent="0.25">
      <c r="A1162" s="82"/>
      <c r="B1162" s="81"/>
      <c r="C1162" s="81"/>
      <c r="D1162" s="81"/>
      <c r="E1162" s="81"/>
      <c r="F1162" s="81"/>
    </row>
    <row r="1163" spans="1:6" x14ac:dyDescent="0.25">
      <c r="A1163" s="82"/>
      <c r="B1163" s="81"/>
      <c r="C1163" s="81"/>
      <c r="D1163" s="81"/>
      <c r="E1163" s="81"/>
      <c r="F1163" s="81"/>
    </row>
    <row r="1164" spans="1:6" x14ac:dyDescent="0.25">
      <c r="A1164" s="82"/>
      <c r="B1164" s="81"/>
      <c r="C1164" s="81"/>
      <c r="D1164" s="81"/>
      <c r="E1164" s="81"/>
      <c r="F1164" s="81"/>
    </row>
    <row r="1165" spans="1:6" x14ac:dyDescent="0.25">
      <c r="A1165" s="82"/>
      <c r="B1165" s="81"/>
      <c r="C1165" s="81"/>
      <c r="D1165" s="81"/>
      <c r="E1165" s="81"/>
      <c r="F1165" s="81"/>
    </row>
    <row r="1166" spans="1:6" x14ac:dyDescent="0.25">
      <c r="A1166" s="82"/>
      <c r="B1166" s="81"/>
      <c r="C1166" s="81"/>
      <c r="D1166" s="81"/>
      <c r="E1166" s="81"/>
      <c r="F1166" s="81"/>
    </row>
    <row r="1167" spans="1:6" x14ac:dyDescent="0.25">
      <c r="A1167" s="82"/>
      <c r="B1167" s="81"/>
      <c r="C1167" s="81"/>
      <c r="D1167" s="81"/>
      <c r="E1167" s="81"/>
      <c r="F1167" s="81"/>
    </row>
    <row r="1168" spans="1:6" x14ac:dyDescent="0.25">
      <c r="A1168" s="82"/>
      <c r="B1168" s="81"/>
      <c r="C1168" s="81"/>
      <c r="D1168" s="81"/>
      <c r="E1168" s="81"/>
      <c r="F1168" s="81"/>
    </row>
    <row r="1169" spans="1:6" x14ac:dyDescent="0.25">
      <c r="A1169" s="82"/>
      <c r="B1169" s="81"/>
      <c r="C1169" s="81"/>
      <c r="D1169" s="81"/>
      <c r="E1169" s="81"/>
      <c r="F1169" s="81"/>
    </row>
    <row r="1170" spans="1:6" x14ac:dyDescent="0.25">
      <c r="A1170" s="82"/>
      <c r="B1170" s="81"/>
      <c r="C1170" s="81"/>
      <c r="D1170" s="81"/>
      <c r="E1170" s="81"/>
      <c r="F1170" s="81"/>
    </row>
    <row r="1171" spans="1:6" x14ac:dyDescent="0.25">
      <c r="A1171" s="82"/>
      <c r="B1171" s="81"/>
      <c r="C1171" s="81"/>
      <c r="D1171" s="81"/>
      <c r="E1171" s="81"/>
      <c r="F1171" s="81"/>
    </row>
    <row r="1172" spans="1:6" x14ac:dyDescent="0.25">
      <c r="A1172" s="82"/>
      <c r="B1172" s="81"/>
      <c r="C1172" s="81"/>
      <c r="D1172" s="81"/>
      <c r="E1172" s="81"/>
      <c r="F1172" s="81"/>
    </row>
    <row r="1173" spans="1:6" x14ac:dyDescent="0.25">
      <c r="A1173" s="82"/>
      <c r="B1173" s="81"/>
      <c r="C1173" s="81"/>
      <c r="D1173" s="81"/>
      <c r="E1173" s="81"/>
      <c r="F1173" s="81"/>
    </row>
    <row r="1174" spans="1:6" x14ac:dyDescent="0.25">
      <c r="A1174" s="82"/>
      <c r="B1174" s="81"/>
      <c r="C1174" s="81"/>
      <c r="D1174" s="81"/>
      <c r="E1174" s="81"/>
      <c r="F1174" s="81"/>
    </row>
    <row r="1175" spans="1:6" x14ac:dyDescent="0.25">
      <c r="A1175" s="82"/>
      <c r="B1175" s="81"/>
      <c r="C1175" s="81"/>
      <c r="D1175" s="81"/>
      <c r="E1175" s="81"/>
      <c r="F1175" s="81"/>
    </row>
    <row r="1176" spans="1:6" x14ac:dyDescent="0.25">
      <c r="A1176" s="82"/>
      <c r="B1176" s="81"/>
      <c r="C1176" s="81"/>
      <c r="D1176" s="81"/>
      <c r="E1176" s="81"/>
      <c r="F1176" s="81"/>
    </row>
    <row r="1177" spans="1:6" x14ac:dyDescent="0.25">
      <c r="A1177" s="82"/>
      <c r="B1177" s="81"/>
      <c r="C1177" s="81"/>
      <c r="D1177" s="81"/>
      <c r="E1177" s="81"/>
      <c r="F1177" s="81"/>
    </row>
    <row r="1178" spans="1:6" x14ac:dyDescent="0.25">
      <c r="A1178" s="82"/>
      <c r="B1178" s="81"/>
      <c r="C1178" s="81"/>
      <c r="D1178" s="81"/>
      <c r="E1178" s="81"/>
      <c r="F1178" s="81"/>
    </row>
    <row r="1179" spans="1:6" x14ac:dyDescent="0.25">
      <c r="A1179" s="82"/>
      <c r="B1179" s="81"/>
      <c r="C1179" s="81"/>
      <c r="D1179" s="81"/>
      <c r="E1179" s="81"/>
      <c r="F1179" s="81"/>
    </row>
    <row r="1180" spans="1:6" x14ac:dyDescent="0.25">
      <c r="A1180" s="82"/>
      <c r="B1180" s="81"/>
      <c r="C1180" s="81"/>
      <c r="D1180" s="81"/>
      <c r="E1180" s="81"/>
      <c r="F1180" s="81"/>
    </row>
    <row r="1181" spans="1:6" x14ac:dyDescent="0.25">
      <c r="A1181" s="82"/>
      <c r="B1181" s="81"/>
      <c r="C1181" s="81"/>
      <c r="D1181" s="81"/>
      <c r="E1181" s="81"/>
      <c r="F1181" s="81"/>
    </row>
    <row r="1182" spans="1:6" x14ac:dyDescent="0.25">
      <c r="A1182" s="82"/>
      <c r="B1182" s="81"/>
      <c r="C1182" s="81"/>
      <c r="D1182" s="81"/>
      <c r="E1182" s="81"/>
      <c r="F1182" s="81"/>
    </row>
    <row r="1183" spans="1:6" x14ac:dyDescent="0.25">
      <c r="A1183" s="82"/>
      <c r="B1183" s="81"/>
      <c r="C1183" s="81"/>
      <c r="D1183" s="81"/>
      <c r="E1183" s="81"/>
      <c r="F1183" s="81"/>
    </row>
    <row r="1184" spans="1:6" x14ac:dyDescent="0.25">
      <c r="A1184" s="82"/>
      <c r="B1184" s="81"/>
      <c r="C1184" s="81"/>
      <c r="D1184" s="81"/>
      <c r="E1184" s="81"/>
      <c r="F1184" s="81"/>
    </row>
    <row r="1185" spans="1:6" x14ac:dyDescent="0.25">
      <c r="A1185" s="82"/>
      <c r="B1185" s="81"/>
      <c r="C1185" s="81"/>
      <c r="D1185" s="81"/>
      <c r="E1185" s="81"/>
      <c r="F1185" s="81"/>
    </row>
    <row r="1186" spans="1:6" x14ac:dyDescent="0.25">
      <c r="A1186" s="82"/>
      <c r="B1186" s="81"/>
      <c r="C1186" s="81"/>
      <c r="D1186" s="81"/>
      <c r="E1186" s="81"/>
      <c r="F1186" s="81"/>
    </row>
    <row r="1187" spans="1:6" x14ac:dyDescent="0.25">
      <c r="A1187" s="82"/>
      <c r="B1187" s="81"/>
      <c r="C1187" s="81"/>
      <c r="D1187" s="81"/>
      <c r="E1187" s="81"/>
      <c r="F1187" s="81"/>
    </row>
    <row r="1188" spans="1:6" x14ac:dyDescent="0.25">
      <c r="A1188" s="82"/>
      <c r="B1188" s="81"/>
      <c r="C1188" s="81"/>
      <c r="D1188" s="81"/>
      <c r="E1188" s="81"/>
      <c r="F1188" s="81"/>
    </row>
    <row r="1189" spans="1:6" x14ac:dyDescent="0.25">
      <c r="A1189" s="82"/>
      <c r="B1189" s="81"/>
      <c r="C1189" s="81"/>
      <c r="D1189" s="81"/>
      <c r="E1189" s="81"/>
      <c r="F1189" s="81"/>
    </row>
    <row r="1190" spans="1:6" x14ac:dyDescent="0.25">
      <c r="A1190" s="82"/>
      <c r="B1190" s="81"/>
      <c r="C1190" s="81"/>
      <c r="D1190" s="81"/>
      <c r="E1190" s="81"/>
      <c r="F1190" s="81"/>
    </row>
    <row r="1191" spans="1:6" x14ac:dyDescent="0.25">
      <c r="A1191" s="82"/>
      <c r="B1191" s="81"/>
      <c r="C1191" s="81"/>
      <c r="D1191" s="81"/>
      <c r="E1191" s="81"/>
      <c r="F1191" s="81"/>
    </row>
    <row r="1192" spans="1:6" x14ac:dyDescent="0.25">
      <c r="A1192" s="82"/>
      <c r="B1192" s="81"/>
      <c r="C1192" s="81"/>
      <c r="D1192" s="81"/>
      <c r="E1192" s="81"/>
      <c r="F1192" s="81"/>
    </row>
    <row r="1193" spans="1:6" x14ac:dyDescent="0.25">
      <c r="A1193" s="82"/>
      <c r="B1193" s="81"/>
      <c r="C1193" s="81"/>
      <c r="D1193" s="81"/>
      <c r="E1193" s="81"/>
      <c r="F1193" s="81"/>
    </row>
    <row r="1194" spans="1:6" x14ac:dyDescent="0.25">
      <c r="A1194" s="82"/>
      <c r="B1194" s="81"/>
      <c r="C1194" s="81"/>
      <c r="D1194" s="81"/>
      <c r="E1194" s="81"/>
      <c r="F1194" s="81"/>
    </row>
    <row r="1195" spans="1:6" x14ac:dyDescent="0.25">
      <c r="A1195" s="82"/>
      <c r="B1195" s="81"/>
      <c r="C1195" s="81"/>
      <c r="D1195" s="81"/>
      <c r="E1195" s="81"/>
      <c r="F1195" s="81"/>
    </row>
    <row r="1196" spans="1:6" x14ac:dyDescent="0.25">
      <c r="A1196" s="82"/>
      <c r="B1196" s="81"/>
      <c r="C1196" s="81"/>
      <c r="D1196" s="81"/>
      <c r="E1196" s="81"/>
      <c r="F1196" s="81"/>
    </row>
    <row r="1197" spans="1:6" x14ac:dyDescent="0.25">
      <c r="A1197" s="82"/>
      <c r="B1197" s="81"/>
      <c r="C1197" s="81"/>
      <c r="D1197" s="81"/>
      <c r="E1197" s="81"/>
      <c r="F1197" s="81"/>
    </row>
    <row r="1198" spans="1:6" x14ac:dyDescent="0.25">
      <c r="A1198" s="82"/>
      <c r="B1198" s="81"/>
      <c r="C1198" s="81"/>
      <c r="D1198" s="81"/>
      <c r="E1198" s="81"/>
      <c r="F1198" s="81"/>
    </row>
    <row r="1199" spans="1:6" x14ac:dyDescent="0.25">
      <c r="A1199" s="82"/>
      <c r="B1199" s="81"/>
      <c r="C1199" s="81"/>
      <c r="D1199" s="81"/>
      <c r="E1199" s="81"/>
      <c r="F1199" s="81"/>
    </row>
    <row r="1200" spans="1:6" x14ac:dyDescent="0.25">
      <c r="A1200" s="82"/>
      <c r="B1200" s="81"/>
      <c r="C1200" s="81"/>
      <c r="D1200" s="81"/>
      <c r="E1200" s="81"/>
      <c r="F1200" s="81"/>
    </row>
    <row r="1201" spans="1:6" x14ac:dyDescent="0.25">
      <c r="A1201" s="82"/>
      <c r="B1201" s="81"/>
      <c r="C1201" s="81"/>
      <c r="D1201" s="81"/>
      <c r="E1201" s="81"/>
      <c r="F1201" s="81"/>
    </row>
    <row r="1202" spans="1:6" x14ac:dyDescent="0.25">
      <c r="A1202" s="82"/>
      <c r="B1202" s="81"/>
      <c r="C1202" s="81"/>
      <c r="D1202" s="81"/>
      <c r="E1202" s="81"/>
      <c r="F1202" s="81"/>
    </row>
    <row r="1203" spans="1:6" x14ac:dyDescent="0.25">
      <c r="A1203" s="82"/>
      <c r="B1203" s="81"/>
      <c r="C1203" s="81"/>
      <c r="D1203" s="81"/>
      <c r="E1203" s="81"/>
      <c r="F1203" s="81"/>
    </row>
    <row r="1204" spans="1:6" x14ac:dyDescent="0.25">
      <c r="A1204" s="82"/>
      <c r="B1204" s="81"/>
      <c r="C1204" s="81"/>
      <c r="D1204" s="81"/>
      <c r="E1204" s="81"/>
      <c r="F1204" s="81"/>
    </row>
    <row r="1205" spans="1:6" x14ac:dyDescent="0.25">
      <c r="A1205" s="82"/>
      <c r="B1205" s="81"/>
      <c r="C1205" s="81"/>
      <c r="D1205" s="81"/>
      <c r="E1205" s="81"/>
      <c r="F1205" s="81"/>
    </row>
    <row r="1206" spans="1:6" x14ac:dyDescent="0.25">
      <c r="A1206" s="82"/>
      <c r="B1206" s="81"/>
      <c r="C1206" s="81"/>
      <c r="D1206" s="81"/>
      <c r="E1206" s="81"/>
      <c r="F1206" s="81"/>
    </row>
    <row r="1207" spans="1:6" x14ac:dyDescent="0.25">
      <c r="A1207" s="82"/>
      <c r="B1207" s="81"/>
      <c r="C1207" s="81"/>
      <c r="D1207" s="81"/>
      <c r="E1207" s="81"/>
      <c r="F1207" s="81"/>
    </row>
    <row r="1208" spans="1:6" x14ac:dyDescent="0.25">
      <c r="A1208" s="82"/>
      <c r="B1208" s="81"/>
      <c r="C1208" s="81"/>
      <c r="D1208" s="81"/>
      <c r="E1208" s="81"/>
      <c r="F1208" s="81"/>
    </row>
    <row r="1209" spans="1:6" x14ac:dyDescent="0.25">
      <c r="A1209" s="82"/>
      <c r="B1209" s="81"/>
      <c r="C1209" s="81"/>
      <c r="D1209" s="81"/>
      <c r="E1209" s="81"/>
      <c r="F1209" s="81"/>
    </row>
    <row r="1210" spans="1:6" x14ac:dyDescent="0.25">
      <c r="A1210" s="82"/>
      <c r="B1210" s="81"/>
      <c r="C1210" s="81"/>
      <c r="D1210" s="81"/>
      <c r="E1210" s="81"/>
      <c r="F1210" s="81"/>
    </row>
    <row r="1211" spans="1:6" x14ac:dyDescent="0.25">
      <c r="A1211" s="82"/>
      <c r="B1211" s="81"/>
      <c r="C1211" s="81"/>
      <c r="D1211" s="81"/>
      <c r="E1211" s="81"/>
      <c r="F1211" s="81"/>
    </row>
    <row r="1212" spans="1:6" x14ac:dyDescent="0.25">
      <c r="A1212" s="82"/>
      <c r="B1212" s="81"/>
      <c r="C1212" s="81"/>
      <c r="D1212" s="81"/>
      <c r="E1212" s="81"/>
      <c r="F1212" s="81"/>
    </row>
    <row r="1213" spans="1:6" x14ac:dyDescent="0.25">
      <c r="A1213" s="82"/>
      <c r="B1213" s="81"/>
      <c r="C1213" s="81"/>
      <c r="D1213" s="81"/>
      <c r="E1213" s="81"/>
      <c r="F1213" s="81"/>
    </row>
    <row r="1214" spans="1:6" x14ac:dyDescent="0.25">
      <c r="A1214" s="82"/>
      <c r="B1214" s="81"/>
      <c r="C1214" s="81"/>
      <c r="D1214" s="81"/>
      <c r="E1214" s="81"/>
      <c r="F1214" s="81"/>
    </row>
    <row r="1215" spans="1:6" x14ac:dyDescent="0.25">
      <c r="A1215" s="82"/>
      <c r="B1215" s="81"/>
      <c r="C1215" s="81"/>
      <c r="D1215" s="81"/>
      <c r="E1215" s="81"/>
      <c r="F1215" s="81"/>
    </row>
    <row r="1216" spans="1:6" x14ac:dyDescent="0.25">
      <c r="A1216" s="82"/>
      <c r="B1216" s="81"/>
      <c r="C1216" s="81"/>
      <c r="D1216" s="81"/>
      <c r="E1216" s="81"/>
      <c r="F1216" s="81"/>
    </row>
    <row r="1217" spans="1:6" x14ac:dyDescent="0.25">
      <c r="A1217" s="82"/>
      <c r="B1217" s="81"/>
      <c r="C1217" s="81"/>
      <c r="D1217" s="81"/>
      <c r="E1217" s="81"/>
      <c r="F1217" s="81"/>
    </row>
    <row r="1218" spans="1:6" x14ac:dyDescent="0.25">
      <c r="A1218" s="82"/>
      <c r="B1218" s="81"/>
      <c r="C1218" s="81"/>
      <c r="D1218" s="81"/>
      <c r="E1218" s="81"/>
      <c r="F1218" s="81"/>
    </row>
    <row r="1219" spans="1:6" x14ac:dyDescent="0.25">
      <c r="A1219" s="82"/>
      <c r="B1219" s="81"/>
      <c r="C1219" s="81"/>
      <c r="D1219" s="81"/>
      <c r="E1219" s="81"/>
      <c r="F1219" s="81"/>
    </row>
    <row r="1220" spans="1:6" x14ac:dyDescent="0.25">
      <c r="A1220" s="82"/>
      <c r="B1220" s="81"/>
      <c r="C1220" s="81"/>
      <c r="D1220" s="81"/>
      <c r="E1220" s="81"/>
      <c r="F1220" s="81"/>
    </row>
    <row r="1221" spans="1:6" x14ac:dyDescent="0.25">
      <c r="A1221" s="82"/>
      <c r="B1221" s="81"/>
      <c r="C1221" s="81"/>
      <c r="D1221" s="81"/>
      <c r="E1221" s="81"/>
      <c r="F1221" s="81"/>
    </row>
    <row r="1222" spans="1:6" x14ac:dyDescent="0.25">
      <c r="A1222" s="82"/>
      <c r="B1222" s="81"/>
      <c r="C1222" s="81"/>
      <c r="D1222" s="81"/>
      <c r="E1222" s="81"/>
      <c r="F1222" s="81"/>
    </row>
    <row r="1223" spans="1:6" x14ac:dyDescent="0.25">
      <c r="A1223" s="82"/>
      <c r="B1223" s="81"/>
      <c r="C1223" s="81"/>
      <c r="D1223" s="81"/>
      <c r="E1223" s="81"/>
      <c r="F1223" s="81"/>
    </row>
    <row r="1224" spans="1:6" x14ac:dyDescent="0.25">
      <c r="A1224" s="82"/>
      <c r="B1224" s="81"/>
      <c r="C1224" s="81"/>
      <c r="D1224" s="81"/>
      <c r="E1224" s="81"/>
      <c r="F1224" s="81"/>
    </row>
    <row r="1225" spans="1:6" x14ac:dyDescent="0.25">
      <c r="A1225" s="82"/>
      <c r="B1225" s="81"/>
      <c r="C1225" s="81"/>
      <c r="D1225" s="81"/>
      <c r="E1225" s="81"/>
      <c r="F1225" s="81"/>
    </row>
    <row r="1226" spans="1:6" x14ac:dyDescent="0.25">
      <c r="A1226" s="82"/>
      <c r="B1226" s="81"/>
      <c r="C1226" s="81"/>
      <c r="D1226" s="81"/>
      <c r="E1226" s="81"/>
      <c r="F1226" s="81"/>
    </row>
    <row r="1227" spans="1:6" x14ac:dyDescent="0.25">
      <c r="A1227" s="82"/>
      <c r="B1227" s="81"/>
      <c r="C1227" s="81"/>
      <c r="D1227" s="81"/>
      <c r="E1227" s="81"/>
      <c r="F1227" s="81"/>
    </row>
    <row r="1228" spans="1:6" x14ac:dyDescent="0.25">
      <c r="A1228" s="82"/>
      <c r="B1228" s="81"/>
      <c r="C1228" s="81"/>
      <c r="D1228" s="81"/>
      <c r="E1228" s="81"/>
      <c r="F1228" s="81"/>
    </row>
    <row r="1229" spans="1:6" x14ac:dyDescent="0.25">
      <c r="A1229" s="82"/>
      <c r="B1229" s="81"/>
      <c r="C1229" s="81"/>
      <c r="D1229" s="81"/>
      <c r="E1229" s="81"/>
      <c r="F1229" s="81"/>
    </row>
    <row r="1230" spans="1:6" x14ac:dyDescent="0.25">
      <c r="A1230" s="82"/>
      <c r="B1230" s="81"/>
      <c r="C1230" s="81"/>
      <c r="D1230" s="81"/>
      <c r="E1230" s="81"/>
      <c r="F1230" s="81"/>
    </row>
    <row r="1231" spans="1:6" x14ac:dyDescent="0.25">
      <c r="A1231" s="82"/>
      <c r="B1231" s="81"/>
      <c r="C1231" s="81"/>
      <c r="D1231" s="81"/>
      <c r="E1231" s="81"/>
      <c r="F1231" s="81"/>
    </row>
    <row r="1232" spans="1:6" x14ac:dyDescent="0.25">
      <c r="A1232" s="82"/>
      <c r="B1232" s="81"/>
      <c r="C1232" s="81"/>
      <c r="D1232" s="81"/>
      <c r="E1232" s="81"/>
      <c r="F1232" s="81"/>
    </row>
    <row r="1233" spans="1:6" x14ac:dyDescent="0.25">
      <c r="A1233" s="82"/>
      <c r="B1233" s="81"/>
      <c r="C1233" s="81"/>
      <c r="D1233" s="81"/>
      <c r="E1233" s="81"/>
      <c r="F1233" s="81"/>
    </row>
    <row r="1234" spans="1:6" x14ac:dyDescent="0.25">
      <c r="A1234" s="82"/>
      <c r="B1234" s="81"/>
      <c r="C1234" s="81"/>
      <c r="D1234" s="81"/>
      <c r="E1234" s="81"/>
      <c r="F1234" s="81"/>
    </row>
    <row r="1235" spans="1:6" x14ac:dyDescent="0.25">
      <c r="A1235" s="82"/>
      <c r="B1235" s="81"/>
      <c r="C1235" s="81"/>
      <c r="D1235" s="81"/>
      <c r="E1235" s="81"/>
      <c r="F1235" s="81"/>
    </row>
    <row r="1236" spans="1:6" x14ac:dyDescent="0.25">
      <c r="A1236" s="82"/>
      <c r="B1236" s="81"/>
      <c r="C1236" s="81"/>
      <c r="D1236" s="81"/>
      <c r="E1236" s="81"/>
      <c r="F1236" s="81"/>
    </row>
    <row r="1237" spans="1:6" x14ac:dyDescent="0.25">
      <c r="A1237" s="82"/>
      <c r="B1237" s="81"/>
      <c r="C1237" s="81"/>
      <c r="D1237" s="81"/>
      <c r="E1237" s="81"/>
      <c r="F1237" s="81"/>
    </row>
    <row r="1238" spans="1:6" x14ac:dyDescent="0.25">
      <c r="A1238" s="82"/>
      <c r="B1238" s="81"/>
      <c r="C1238" s="81"/>
      <c r="D1238" s="81"/>
      <c r="E1238" s="81"/>
      <c r="F1238" s="81"/>
    </row>
    <row r="1239" spans="1:6" x14ac:dyDescent="0.25">
      <c r="A1239" s="82"/>
      <c r="B1239" s="81"/>
      <c r="C1239" s="81"/>
      <c r="D1239" s="81"/>
      <c r="E1239" s="81"/>
      <c r="F1239" s="81"/>
    </row>
    <row r="1240" spans="1:6" x14ac:dyDescent="0.25">
      <c r="A1240" s="82"/>
      <c r="B1240" s="81"/>
      <c r="C1240" s="81"/>
      <c r="D1240" s="81"/>
      <c r="E1240" s="81"/>
      <c r="F1240" s="81"/>
    </row>
    <row r="1241" spans="1:6" x14ac:dyDescent="0.25">
      <c r="A1241" s="82"/>
      <c r="B1241" s="81"/>
      <c r="C1241" s="81"/>
      <c r="D1241" s="81"/>
      <c r="E1241" s="81"/>
      <c r="F1241" s="81"/>
    </row>
    <row r="1242" spans="1:6" x14ac:dyDescent="0.25">
      <c r="A1242" s="82"/>
      <c r="B1242" s="81"/>
      <c r="C1242" s="81"/>
      <c r="D1242" s="81"/>
      <c r="E1242" s="81"/>
      <c r="F1242" s="81"/>
    </row>
    <row r="1243" spans="1:6" x14ac:dyDescent="0.25">
      <c r="A1243" s="82"/>
      <c r="B1243" s="81"/>
      <c r="C1243" s="81"/>
      <c r="D1243" s="81"/>
      <c r="E1243" s="81"/>
      <c r="F1243" s="81"/>
    </row>
    <row r="1244" spans="1:6" x14ac:dyDescent="0.25">
      <c r="A1244" s="82"/>
      <c r="B1244" s="81"/>
      <c r="C1244" s="81"/>
      <c r="D1244" s="81"/>
      <c r="E1244" s="81"/>
      <c r="F1244" s="81"/>
    </row>
    <row r="1245" spans="1:6" x14ac:dyDescent="0.25">
      <c r="A1245" s="82"/>
      <c r="B1245" s="81"/>
      <c r="C1245" s="81"/>
      <c r="D1245" s="81"/>
      <c r="E1245" s="81"/>
      <c r="F1245" s="81"/>
    </row>
    <row r="1246" spans="1:6" x14ac:dyDescent="0.25">
      <c r="A1246" s="82"/>
      <c r="B1246" s="81"/>
      <c r="C1246" s="81"/>
      <c r="D1246" s="81"/>
      <c r="E1246" s="81"/>
      <c r="F1246" s="81"/>
    </row>
    <row r="1247" spans="1:6" x14ac:dyDescent="0.25">
      <c r="A1247" s="82"/>
      <c r="B1247" s="81"/>
      <c r="C1247" s="81"/>
      <c r="D1247" s="81"/>
      <c r="E1247" s="81"/>
      <c r="F1247" s="81"/>
    </row>
    <row r="1248" spans="1:6" x14ac:dyDescent="0.25">
      <c r="A1248" s="82"/>
      <c r="B1248" s="81"/>
      <c r="C1248" s="81"/>
      <c r="D1248" s="81"/>
      <c r="E1248" s="81"/>
      <c r="F1248" s="81"/>
    </row>
    <row r="1249" spans="1:6" x14ac:dyDescent="0.25">
      <c r="A1249" s="82"/>
      <c r="B1249" s="81"/>
      <c r="C1249" s="81"/>
      <c r="D1249" s="81"/>
      <c r="E1249" s="81"/>
      <c r="F1249" s="81"/>
    </row>
    <row r="1250" spans="1:6" x14ac:dyDescent="0.25">
      <c r="A1250" s="82"/>
      <c r="B1250" s="81"/>
      <c r="C1250" s="81"/>
      <c r="D1250" s="81"/>
      <c r="E1250" s="81"/>
      <c r="F1250" s="81"/>
    </row>
    <row r="1251" spans="1:6" x14ac:dyDescent="0.25">
      <c r="A1251" s="82"/>
      <c r="B1251" s="81"/>
      <c r="C1251" s="81"/>
      <c r="D1251" s="81"/>
      <c r="E1251" s="81"/>
      <c r="F1251" s="81"/>
    </row>
    <row r="1252" spans="1:6" x14ac:dyDescent="0.25">
      <c r="A1252" s="82"/>
      <c r="B1252" s="81"/>
      <c r="C1252" s="81"/>
      <c r="D1252" s="81"/>
      <c r="E1252" s="81"/>
      <c r="F1252" s="81"/>
    </row>
    <row r="1253" spans="1:6" x14ac:dyDescent="0.25">
      <c r="A1253" s="82"/>
      <c r="B1253" s="81"/>
      <c r="C1253" s="81"/>
      <c r="D1253" s="81"/>
      <c r="E1253" s="81"/>
      <c r="F1253" s="81"/>
    </row>
    <row r="1254" spans="1:6" x14ac:dyDescent="0.25">
      <c r="A1254" s="82"/>
      <c r="B1254" s="81"/>
      <c r="C1254" s="81"/>
      <c r="D1254" s="81"/>
      <c r="E1254" s="81"/>
      <c r="F1254" s="81"/>
    </row>
    <row r="1255" spans="1:6" x14ac:dyDescent="0.25">
      <c r="A1255" s="82"/>
      <c r="B1255" s="81"/>
      <c r="C1255" s="81"/>
      <c r="D1255" s="81"/>
      <c r="E1255" s="81"/>
      <c r="F1255" s="81"/>
    </row>
    <row r="1256" spans="1:6" x14ac:dyDescent="0.25">
      <c r="A1256" s="82"/>
      <c r="B1256" s="81"/>
      <c r="C1256" s="81"/>
      <c r="D1256" s="81"/>
      <c r="E1256" s="81"/>
      <c r="F1256" s="81"/>
    </row>
    <row r="1257" spans="1:6" x14ac:dyDescent="0.25">
      <c r="A1257" s="82"/>
      <c r="B1257" s="81"/>
      <c r="C1257" s="81"/>
      <c r="D1257" s="81"/>
      <c r="E1257" s="81"/>
      <c r="F1257" s="81"/>
    </row>
    <row r="1258" spans="1:6" x14ac:dyDescent="0.25">
      <c r="A1258" s="82"/>
      <c r="B1258" s="81"/>
      <c r="C1258" s="81"/>
      <c r="D1258" s="81"/>
      <c r="E1258" s="81"/>
      <c r="F1258" s="81"/>
    </row>
    <row r="1259" spans="1:6" x14ac:dyDescent="0.25">
      <c r="A1259" s="82"/>
      <c r="B1259" s="81"/>
      <c r="C1259" s="81"/>
      <c r="D1259" s="81"/>
      <c r="E1259" s="81"/>
      <c r="F1259" s="81"/>
    </row>
    <row r="1260" spans="1:6" x14ac:dyDescent="0.25">
      <c r="A1260" s="82"/>
      <c r="B1260" s="81"/>
      <c r="C1260" s="81"/>
      <c r="D1260" s="81"/>
      <c r="E1260" s="81"/>
      <c r="F1260" s="81"/>
    </row>
    <row r="1261" spans="1:6" x14ac:dyDescent="0.25">
      <c r="A1261" s="82"/>
      <c r="B1261" s="81"/>
      <c r="C1261" s="81"/>
      <c r="D1261" s="81"/>
      <c r="E1261" s="81"/>
      <c r="F1261" s="81"/>
    </row>
    <row r="1262" spans="1:6" x14ac:dyDescent="0.25">
      <c r="A1262" s="82"/>
      <c r="B1262" s="81"/>
      <c r="C1262" s="81"/>
      <c r="D1262" s="81"/>
      <c r="E1262" s="81"/>
      <c r="F1262" s="81"/>
    </row>
    <row r="1263" spans="1:6" x14ac:dyDescent="0.25">
      <c r="A1263" s="82"/>
      <c r="B1263" s="81"/>
      <c r="C1263" s="81"/>
      <c r="D1263" s="81"/>
      <c r="E1263" s="81"/>
      <c r="F1263" s="81"/>
    </row>
    <row r="1264" spans="1:6" x14ac:dyDescent="0.25">
      <c r="A1264" s="82"/>
      <c r="B1264" s="81"/>
      <c r="C1264" s="81"/>
      <c r="D1264" s="81"/>
      <c r="E1264" s="81"/>
      <c r="F1264" s="81"/>
    </row>
    <row r="1265" spans="1:6" x14ac:dyDescent="0.25">
      <c r="A1265" s="82"/>
      <c r="B1265" s="81"/>
      <c r="C1265" s="81"/>
      <c r="D1265" s="81"/>
      <c r="E1265" s="81"/>
      <c r="F1265" s="81"/>
    </row>
    <row r="1266" spans="1:6" x14ac:dyDescent="0.25">
      <c r="A1266" s="82"/>
      <c r="B1266" s="81"/>
      <c r="C1266" s="81"/>
      <c r="D1266" s="81"/>
      <c r="E1266" s="81"/>
      <c r="F1266" s="81"/>
    </row>
    <row r="1267" spans="1:6" x14ac:dyDescent="0.25">
      <c r="A1267" s="82"/>
      <c r="B1267" s="81"/>
      <c r="C1267" s="81"/>
      <c r="D1267" s="81"/>
      <c r="E1267" s="81"/>
      <c r="F1267" s="81"/>
    </row>
    <row r="1268" spans="1:6" x14ac:dyDescent="0.25">
      <c r="A1268" s="82"/>
      <c r="B1268" s="81"/>
      <c r="C1268" s="81"/>
      <c r="D1268" s="81"/>
      <c r="E1268" s="81"/>
      <c r="F1268" s="81"/>
    </row>
    <row r="1269" spans="1:6" x14ac:dyDescent="0.25">
      <c r="A1269" s="82"/>
      <c r="B1269" s="81"/>
      <c r="C1269" s="81"/>
      <c r="D1269" s="81"/>
      <c r="E1269" s="81"/>
      <c r="F1269" s="81"/>
    </row>
    <row r="1270" spans="1:6" x14ac:dyDescent="0.25">
      <c r="A1270" s="82"/>
      <c r="B1270" s="81"/>
      <c r="C1270" s="81"/>
      <c r="D1270" s="81"/>
      <c r="E1270" s="81"/>
      <c r="F1270" s="81"/>
    </row>
    <row r="1271" spans="1:6" x14ac:dyDescent="0.25">
      <c r="A1271" s="82"/>
      <c r="B1271" s="81"/>
      <c r="C1271" s="81"/>
      <c r="D1271" s="81"/>
      <c r="E1271" s="81"/>
      <c r="F1271" s="81"/>
    </row>
    <row r="1272" spans="1:6" x14ac:dyDescent="0.25">
      <c r="A1272" s="82"/>
      <c r="B1272" s="81"/>
      <c r="C1272" s="81"/>
      <c r="D1272" s="81"/>
      <c r="E1272" s="81"/>
      <c r="F1272" s="81"/>
    </row>
    <row r="1273" spans="1:6" x14ac:dyDescent="0.25">
      <c r="A1273" s="82"/>
      <c r="B1273" s="81"/>
      <c r="C1273" s="81"/>
      <c r="D1273" s="81"/>
      <c r="E1273" s="81"/>
      <c r="F1273" s="81"/>
    </row>
    <row r="1274" spans="1:6" x14ac:dyDescent="0.25">
      <c r="A1274" s="82"/>
      <c r="B1274" s="81"/>
      <c r="C1274" s="81"/>
      <c r="D1274" s="81"/>
      <c r="E1274" s="81"/>
      <c r="F1274" s="81"/>
    </row>
    <row r="1275" spans="1:6" x14ac:dyDescent="0.25">
      <c r="A1275" s="82"/>
      <c r="B1275" s="81"/>
      <c r="C1275" s="81"/>
      <c r="D1275" s="81"/>
      <c r="E1275" s="81"/>
      <c r="F1275" s="81"/>
    </row>
    <row r="1276" spans="1:6" x14ac:dyDescent="0.25">
      <c r="A1276" s="82"/>
      <c r="B1276" s="81"/>
      <c r="C1276" s="81"/>
      <c r="D1276" s="81"/>
      <c r="E1276" s="81"/>
      <c r="F1276" s="81"/>
    </row>
    <row r="1277" spans="1:6" x14ac:dyDescent="0.25">
      <c r="A1277" s="82"/>
      <c r="B1277" s="81"/>
      <c r="C1277" s="81"/>
      <c r="D1277" s="81"/>
      <c r="E1277" s="81"/>
      <c r="F1277" s="81"/>
    </row>
    <row r="1278" spans="1:6" x14ac:dyDescent="0.25">
      <c r="A1278" s="82"/>
      <c r="B1278" s="81"/>
      <c r="C1278" s="81"/>
      <c r="D1278" s="81"/>
      <c r="E1278" s="81"/>
      <c r="F1278" s="81"/>
    </row>
    <row r="1279" spans="1:6" x14ac:dyDescent="0.25">
      <c r="A1279" s="82"/>
      <c r="B1279" s="81"/>
      <c r="C1279" s="81"/>
      <c r="D1279" s="81"/>
      <c r="E1279" s="81"/>
      <c r="F1279" s="81"/>
    </row>
    <row r="1280" spans="1:6" x14ac:dyDescent="0.25">
      <c r="A1280" s="82"/>
      <c r="B1280" s="81"/>
      <c r="C1280" s="81"/>
      <c r="D1280" s="81"/>
      <c r="E1280" s="81"/>
      <c r="F1280" s="81"/>
    </row>
    <row r="1281" spans="1:6" x14ac:dyDescent="0.25">
      <c r="A1281" s="82"/>
      <c r="B1281" s="81"/>
      <c r="C1281" s="81"/>
      <c r="D1281" s="81"/>
      <c r="E1281" s="81"/>
      <c r="F1281" s="81"/>
    </row>
    <row r="1282" spans="1:6" x14ac:dyDescent="0.25">
      <c r="A1282" s="82"/>
      <c r="B1282" s="81"/>
      <c r="C1282" s="81"/>
      <c r="D1282" s="81"/>
      <c r="E1282" s="81"/>
      <c r="F1282" s="81"/>
    </row>
    <row r="1283" spans="1:6" x14ac:dyDescent="0.25">
      <c r="A1283" s="82"/>
      <c r="B1283" s="81"/>
      <c r="C1283" s="81"/>
      <c r="D1283" s="81"/>
      <c r="E1283" s="81"/>
      <c r="F1283" s="81"/>
    </row>
    <row r="1284" spans="1:6" x14ac:dyDescent="0.25">
      <c r="A1284" s="82"/>
      <c r="B1284" s="81"/>
      <c r="C1284" s="81"/>
      <c r="D1284" s="81"/>
      <c r="E1284" s="81"/>
      <c r="F1284" s="81"/>
    </row>
    <row r="1285" spans="1:6" x14ac:dyDescent="0.25">
      <c r="A1285" s="82"/>
      <c r="B1285" s="81"/>
      <c r="C1285" s="81"/>
      <c r="D1285" s="81"/>
      <c r="E1285" s="81"/>
      <c r="F1285" s="81"/>
    </row>
    <row r="1286" spans="1:6" x14ac:dyDescent="0.25">
      <c r="A1286" s="82"/>
      <c r="B1286" s="81"/>
      <c r="C1286" s="81"/>
      <c r="D1286" s="81"/>
      <c r="E1286" s="81"/>
      <c r="F1286" s="81"/>
    </row>
    <row r="1287" spans="1:6" x14ac:dyDescent="0.25">
      <c r="A1287" s="82"/>
      <c r="B1287" s="81"/>
      <c r="C1287" s="81"/>
      <c r="D1287" s="81"/>
      <c r="E1287" s="81"/>
      <c r="F1287" s="81"/>
    </row>
    <row r="1288" spans="1:6" x14ac:dyDescent="0.25">
      <c r="A1288" s="82"/>
      <c r="B1288" s="81"/>
      <c r="C1288" s="81"/>
      <c r="D1288" s="81"/>
      <c r="E1288" s="81"/>
      <c r="F1288" s="81"/>
    </row>
    <row r="1289" spans="1:6" x14ac:dyDescent="0.25">
      <c r="A1289" s="82"/>
      <c r="B1289" s="81"/>
      <c r="C1289" s="81"/>
      <c r="D1289" s="81"/>
      <c r="E1289" s="81"/>
      <c r="F1289" s="81"/>
    </row>
    <row r="1290" spans="1:6" x14ac:dyDescent="0.25">
      <c r="A1290" s="82"/>
      <c r="B1290" s="81"/>
      <c r="C1290" s="81"/>
      <c r="D1290" s="81"/>
      <c r="E1290" s="81"/>
      <c r="F1290" s="81"/>
    </row>
    <row r="1291" spans="1:6" x14ac:dyDescent="0.25">
      <c r="A1291" s="82"/>
      <c r="B1291" s="81"/>
      <c r="C1291" s="81"/>
      <c r="D1291" s="81"/>
      <c r="E1291" s="81"/>
      <c r="F1291" s="81"/>
    </row>
    <row r="1292" spans="1:6" x14ac:dyDescent="0.25">
      <c r="A1292" s="82"/>
      <c r="B1292" s="81"/>
      <c r="C1292" s="81"/>
      <c r="D1292" s="81"/>
      <c r="E1292" s="81"/>
      <c r="F1292" s="81"/>
    </row>
    <row r="1293" spans="1:6" x14ac:dyDescent="0.25">
      <c r="A1293" s="82"/>
      <c r="B1293" s="81"/>
      <c r="C1293" s="81"/>
      <c r="D1293" s="81"/>
      <c r="E1293" s="81"/>
      <c r="F1293" s="81"/>
    </row>
    <row r="1294" spans="1:6" x14ac:dyDescent="0.25">
      <c r="A1294" s="82"/>
      <c r="B1294" s="81"/>
      <c r="C1294" s="81"/>
      <c r="D1294" s="81"/>
      <c r="E1294" s="81"/>
      <c r="F1294" s="81"/>
    </row>
    <row r="1295" spans="1:6" x14ac:dyDescent="0.25">
      <c r="A1295" s="82"/>
      <c r="B1295" s="81"/>
      <c r="C1295" s="81"/>
      <c r="D1295" s="81"/>
      <c r="E1295" s="81"/>
      <c r="F1295" s="81"/>
    </row>
    <row r="1296" spans="1:6" x14ac:dyDescent="0.25">
      <c r="A1296" s="82"/>
      <c r="B1296" s="81"/>
      <c r="C1296" s="81"/>
      <c r="D1296" s="81"/>
      <c r="E1296" s="81"/>
      <c r="F1296" s="81"/>
    </row>
    <row r="1297" spans="1:6" x14ac:dyDescent="0.25">
      <c r="A1297" s="82"/>
      <c r="B1297" s="81"/>
      <c r="C1297" s="81"/>
      <c r="D1297" s="81"/>
      <c r="E1297" s="81"/>
      <c r="F1297" s="81"/>
    </row>
    <row r="1298" spans="1:6" x14ac:dyDescent="0.25">
      <c r="A1298" s="82"/>
      <c r="B1298" s="81"/>
      <c r="C1298" s="81"/>
      <c r="D1298" s="81"/>
      <c r="E1298" s="81"/>
      <c r="F1298" s="81"/>
    </row>
    <row r="1299" spans="1:6" x14ac:dyDescent="0.25">
      <c r="A1299" s="82"/>
      <c r="B1299" s="81"/>
      <c r="C1299" s="81"/>
      <c r="D1299" s="81"/>
      <c r="E1299" s="81"/>
      <c r="F1299" s="81"/>
    </row>
    <row r="1300" spans="1:6" x14ac:dyDescent="0.25">
      <c r="A1300" s="82"/>
      <c r="B1300" s="81"/>
      <c r="C1300" s="81"/>
      <c r="D1300" s="81"/>
      <c r="E1300" s="81"/>
      <c r="F1300" s="81"/>
    </row>
    <row r="1301" spans="1:6" x14ac:dyDescent="0.25">
      <c r="A1301" s="82"/>
      <c r="B1301" s="81"/>
      <c r="C1301" s="81"/>
      <c r="D1301" s="81"/>
      <c r="E1301" s="81"/>
      <c r="F1301" s="81"/>
    </row>
    <row r="1302" spans="1:6" x14ac:dyDescent="0.25">
      <c r="A1302" s="82"/>
      <c r="B1302" s="81"/>
      <c r="C1302" s="81"/>
      <c r="D1302" s="81"/>
      <c r="E1302" s="81"/>
      <c r="F1302" s="81"/>
    </row>
    <row r="1303" spans="1:6" x14ac:dyDescent="0.25">
      <c r="A1303" s="82"/>
      <c r="B1303" s="81"/>
      <c r="C1303" s="81"/>
      <c r="D1303" s="81"/>
      <c r="E1303" s="81"/>
      <c r="F1303" s="81"/>
    </row>
    <row r="1304" spans="1:6" x14ac:dyDescent="0.25">
      <c r="A1304" s="82"/>
      <c r="B1304" s="81"/>
      <c r="C1304" s="81"/>
      <c r="D1304" s="81"/>
      <c r="E1304" s="81"/>
      <c r="F1304" s="81"/>
    </row>
    <row r="1305" spans="1:6" x14ac:dyDescent="0.25">
      <c r="A1305" s="82"/>
      <c r="B1305" s="81"/>
      <c r="C1305" s="81"/>
      <c r="D1305" s="81"/>
      <c r="E1305" s="81"/>
      <c r="F1305" s="81"/>
    </row>
    <row r="1306" spans="1:6" x14ac:dyDescent="0.25">
      <c r="A1306" s="82"/>
      <c r="B1306" s="81"/>
      <c r="C1306" s="81"/>
      <c r="D1306" s="81"/>
      <c r="E1306" s="81"/>
      <c r="F1306" s="81"/>
    </row>
    <row r="1307" spans="1:6" x14ac:dyDescent="0.25">
      <c r="A1307" s="82"/>
      <c r="B1307" s="81"/>
      <c r="C1307" s="81"/>
      <c r="D1307" s="81"/>
      <c r="E1307" s="81"/>
      <c r="F1307" s="81"/>
    </row>
    <row r="1308" spans="1:6" x14ac:dyDescent="0.25">
      <c r="A1308" s="82"/>
      <c r="B1308" s="81"/>
      <c r="C1308" s="81"/>
      <c r="D1308" s="81"/>
      <c r="E1308" s="81"/>
      <c r="F1308" s="81"/>
    </row>
    <row r="1309" spans="1:6" x14ac:dyDescent="0.25">
      <c r="A1309" s="82"/>
      <c r="B1309" s="81"/>
      <c r="C1309" s="81"/>
      <c r="D1309" s="81"/>
      <c r="E1309" s="81"/>
      <c r="F1309" s="81"/>
    </row>
    <row r="1310" spans="1:6" x14ac:dyDescent="0.25">
      <c r="A1310" s="82"/>
      <c r="B1310" s="81"/>
      <c r="C1310" s="81"/>
      <c r="D1310" s="81"/>
      <c r="E1310" s="81"/>
      <c r="F1310" s="81"/>
    </row>
    <row r="1311" spans="1:6" x14ac:dyDescent="0.25">
      <c r="A1311" s="82"/>
      <c r="B1311" s="81"/>
      <c r="C1311" s="81"/>
      <c r="D1311" s="81"/>
      <c r="E1311" s="81"/>
      <c r="F1311" s="81"/>
    </row>
    <row r="1312" spans="1:6" x14ac:dyDescent="0.25">
      <c r="A1312" s="82"/>
      <c r="B1312" s="81"/>
      <c r="C1312" s="81"/>
      <c r="D1312" s="81"/>
      <c r="E1312" s="81"/>
      <c r="F1312" s="81"/>
    </row>
    <row r="1313" spans="1:6" x14ac:dyDescent="0.25">
      <c r="A1313" s="82"/>
      <c r="B1313" s="81"/>
      <c r="C1313" s="81"/>
      <c r="D1313" s="81"/>
      <c r="E1313" s="81"/>
      <c r="F1313" s="81"/>
    </row>
    <row r="1314" spans="1:6" x14ac:dyDescent="0.25">
      <c r="A1314" s="82"/>
      <c r="B1314" s="81"/>
      <c r="C1314" s="81"/>
      <c r="D1314" s="81"/>
      <c r="E1314" s="81"/>
      <c r="F1314" s="81"/>
    </row>
    <row r="1315" spans="1:6" x14ac:dyDescent="0.25">
      <c r="A1315" s="82"/>
      <c r="B1315" s="81"/>
      <c r="C1315" s="81"/>
      <c r="D1315" s="81"/>
      <c r="E1315" s="81"/>
      <c r="F1315" s="81"/>
    </row>
    <row r="1316" spans="1:6" x14ac:dyDescent="0.25">
      <c r="A1316" s="82"/>
      <c r="B1316" s="81"/>
      <c r="C1316" s="81"/>
      <c r="D1316" s="81"/>
      <c r="E1316" s="81"/>
      <c r="F1316" s="81"/>
    </row>
    <row r="1317" spans="1:6" x14ac:dyDescent="0.25">
      <c r="A1317" s="82"/>
      <c r="B1317" s="81"/>
      <c r="C1317" s="81"/>
      <c r="D1317" s="81"/>
      <c r="E1317" s="81"/>
      <c r="F1317" s="81"/>
    </row>
    <row r="1318" spans="1:6" x14ac:dyDescent="0.25">
      <c r="A1318" s="82"/>
      <c r="B1318" s="81"/>
      <c r="C1318" s="81"/>
      <c r="D1318" s="81"/>
      <c r="E1318" s="81"/>
      <c r="F1318" s="81"/>
    </row>
    <row r="1319" spans="1:6" x14ac:dyDescent="0.25">
      <c r="A1319" s="82"/>
      <c r="B1319" s="81"/>
      <c r="C1319" s="81"/>
      <c r="D1319" s="81"/>
      <c r="E1319" s="81"/>
      <c r="F1319" s="81"/>
    </row>
    <row r="1320" spans="1:6" x14ac:dyDescent="0.25">
      <c r="A1320" s="82"/>
      <c r="B1320" s="81"/>
      <c r="C1320" s="81"/>
      <c r="D1320" s="81"/>
      <c r="E1320" s="81"/>
      <c r="F1320" s="81"/>
    </row>
    <row r="1321" spans="1:6" x14ac:dyDescent="0.25">
      <c r="A1321" s="82"/>
      <c r="B1321" s="81"/>
      <c r="C1321" s="81"/>
      <c r="D1321" s="81"/>
      <c r="E1321" s="81"/>
      <c r="F1321" s="81"/>
    </row>
    <row r="1322" spans="1:6" x14ac:dyDescent="0.25">
      <c r="A1322" s="82"/>
      <c r="B1322" s="81"/>
      <c r="C1322" s="81"/>
      <c r="D1322" s="81"/>
      <c r="E1322" s="81"/>
      <c r="F1322" s="81"/>
    </row>
    <row r="1323" spans="1:6" x14ac:dyDescent="0.25">
      <c r="A1323" s="82"/>
      <c r="B1323" s="81"/>
      <c r="C1323" s="81"/>
      <c r="D1323" s="81"/>
      <c r="E1323" s="81"/>
      <c r="F1323" s="81"/>
    </row>
    <row r="1324" spans="1:6" x14ac:dyDescent="0.25">
      <c r="A1324" s="82"/>
      <c r="B1324" s="81"/>
      <c r="C1324" s="81"/>
      <c r="D1324" s="81"/>
      <c r="E1324" s="81"/>
      <c r="F1324" s="81"/>
    </row>
    <row r="1325" spans="1:6" x14ac:dyDescent="0.25">
      <c r="A1325" s="82"/>
      <c r="B1325" s="81"/>
      <c r="C1325" s="81"/>
      <c r="D1325" s="81"/>
      <c r="E1325" s="81"/>
      <c r="F1325" s="81"/>
    </row>
    <row r="1326" spans="1:6" x14ac:dyDescent="0.25">
      <c r="A1326" s="82"/>
      <c r="B1326" s="81"/>
      <c r="C1326" s="81"/>
      <c r="D1326" s="81"/>
      <c r="E1326" s="81"/>
      <c r="F1326" s="81"/>
    </row>
    <row r="1327" spans="1:6" x14ac:dyDescent="0.25">
      <c r="A1327" s="82"/>
      <c r="B1327" s="81"/>
      <c r="C1327" s="81"/>
      <c r="D1327" s="81"/>
      <c r="E1327" s="81"/>
      <c r="F1327" s="81"/>
    </row>
    <row r="1328" spans="1:6" x14ac:dyDescent="0.25">
      <c r="A1328" s="82"/>
      <c r="B1328" s="81"/>
      <c r="C1328" s="81"/>
      <c r="D1328" s="81"/>
      <c r="E1328" s="81"/>
      <c r="F1328" s="81"/>
    </row>
    <row r="1329" spans="1:6" x14ac:dyDescent="0.25">
      <c r="A1329" s="82"/>
      <c r="B1329" s="81"/>
      <c r="C1329" s="81"/>
      <c r="D1329" s="81"/>
      <c r="E1329" s="81"/>
      <c r="F1329" s="81"/>
    </row>
    <row r="1330" spans="1:6" x14ac:dyDescent="0.25">
      <c r="A1330" s="82"/>
      <c r="B1330" s="81"/>
      <c r="C1330" s="81"/>
      <c r="D1330" s="81"/>
      <c r="E1330" s="81"/>
      <c r="F1330" s="81"/>
    </row>
    <row r="1331" spans="1:6" x14ac:dyDescent="0.25">
      <c r="A1331" s="82"/>
      <c r="B1331" s="81"/>
      <c r="C1331" s="81"/>
      <c r="D1331" s="81"/>
      <c r="E1331" s="81"/>
      <c r="F1331" s="81"/>
    </row>
    <row r="1332" spans="1:6" x14ac:dyDescent="0.25">
      <c r="A1332" s="82"/>
      <c r="B1332" s="81"/>
      <c r="C1332" s="81"/>
      <c r="D1332" s="81"/>
      <c r="E1332" s="81"/>
      <c r="F1332" s="81"/>
    </row>
    <row r="1333" spans="1:6" x14ac:dyDescent="0.25">
      <c r="A1333" s="82"/>
      <c r="B1333" s="81"/>
      <c r="C1333" s="81"/>
      <c r="D1333" s="81"/>
      <c r="E1333" s="81"/>
      <c r="F1333" s="81"/>
    </row>
    <row r="1334" spans="1:6" x14ac:dyDescent="0.25">
      <c r="A1334" s="82"/>
      <c r="B1334" s="81"/>
      <c r="C1334" s="81"/>
      <c r="D1334" s="81"/>
      <c r="E1334" s="81"/>
      <c r="F1334" s="81"/>
    </row>
    <row r="1335" spans="1:6" x14ac:dyDescent="0.25">
      <c r="A1335" s="82"/>
      <c r="B1335" s="81"/>
      <c r="C1335" s="81"/>
      <c r="D1335" s="81"/>
      <c r="E1335" s="81"/>
      <c r="F1335" s="81"/>
    </row>
    <row r="1336" spans="1:6" x14ac:dyDescent="0.25">
      <c r="A1336" s="82"/>
      <c r="B1336" s="81"/>
      <c r="C1336" s="81"/>
      <c r="D1336" s="81"/>
      <c r="E1336" s="81"/>
      <c r="F1336" s="81"/>
    </row>
    <row r="1337" spans="1:6" x14ac:dyDescent="0.25">
      <c r="A1337" s="82"/>
      <c r="B1337" s="81"/>
      <c r="C1337" s="81"/>
      <c r="D1337" s="81"/>
      <c r="E1337" s="81"/>
      <c r="F1337" s="81"/>
    </row>
    <row r="1338" spans="1:6" x14ac:dyDescent="0.25">
      <c r="A1338" s="82"/>
      <c r="B1338" s="81"/>
      <c r="C1338" s="81"/>
      <c r="D1338" s="81"/>
      <c r="E1338" s="81"/>
      <c r="F1338" s="81"/>
    </row>
    <row r="1339" spans="1:6" x14ac:dyDescent="0.25">
      <c r="A1339" s="82"/>
      <c r="B1339" s="81"/>
      <c r="C1339" s="81"/>
      <c r="D1339" s="81"/>
      <c r="E1339" s="81"/>
      <c r="F1339" s="81"/>
    </row>
    <row r="1340" spans="1:6" x14ac:dyDescent="0.25">
      <c r="A1340" s="82"/>
      <c r="B1340" s="81"/>
      <c r="C1340" s="81"/>
      <c r="D1340" s="81"/>
      <c r="E1340" s="81"/>
      <c r="F1340" s="81"/>
    </row>
    <row r="1341" spans="1:6" x14ac:dyDescent="0.25">
      <c r="A1341" s="82"/>
      <c r="B1341" s="81"/>
      <c r="C1341" s="81"/>
      <c r="D1341" s="81"/>
      <c r="E1341" s="81"/>
      <c r="F1341" s="81"/>
    </row>
    <row r="1342" spans="1:6" x14ac:dyDescent="0.25">
      <c r="A1342" s="82"/>
      <c r="B1342" s="81"/>
      <c r="C1342" s="81"/>
      <c r="D1342" s="81"/>
      <c r="E1342" s="81"/>
      <c r="F1342" s="81"/>
    </row>
    <row r="1343" spans="1:6" x14ac:dyDescent="0.25">
      <c r="A1343" s="82"/>
      <c r="B1343" s="81"/>
      <c r="C1343" s="81"/>
      <c r="D1343" s="81"/>
      <c r="E1343" s="81"/>
      <c r="F1343" s="81"/>
    </row>
    <row r="1344" spans="1:6" x14ac:dyDescent="0.25">
      <c r="A1344" s="82"/>
      <c r="B1344" s="81"/>
      <c r="C1344" s="81"/>
      <c r="D1344" s="81"/>
      <c r="E1344" s="81"/>
      <c r="F1344" s="81"/>
    </row>
    <row r="1345" spans="1:6" x14ac:dyDescent="0.25">
      <c r="A1345" s="82"/>
      <c r="B1345" s="81"/>
      <c r="C1345" s="81"/>
      <c r="D1345" s="81"/>
      <c r="E1345" s="81"/>
      <c r="F1345" s="81"/>
    </row>
    <row r="1346" spans="1:6" x14ac:dyDescent="0.25">
      <c r="A1346" s="82"/>
      <c r="B1346" s="81"/>
      <c r="C1346" s="81"/>
      <c r="D1346" s="81"/>
      <c r="E1346" s="81"/>
      <c r="F1346" s="81"/>
    </row>
    <row r="1347" spans="1:6" x14ac:dyDescent="0.25">
      <c r="A1347" s="82"/>
      <c r="B1347" s="81"/>
      <c r="C1347" s="81"/>
      <c r="D1347" s="81"/>
      <c r="E1347" s="81"/>
      <c r="F1347" s="81"/>
    </row>
    <row r="1348" spans="1:6" x14ac:dyDescent="0.25">
      <c r="A1348" s="82"/>
      <c r="B1348" s="81"/>
      <c r="C1348" s="81"/>
      <c r="D1348" s="81"/>
      <c r="E1348" s="81"/>
      <c r="F1348" s="81"/>
    </row>
    <row r="1349" spans="1:6" x14ac:dyDescent="0.25">
      <c r="A1349" s="82"/>
      <c r="B1349" s="81"/>
      <c r="C1349" s="81"/>
      <c r="D1349" s="81"/>
      <c r="E1349" s="81"/>
      <c r="F1349" s="81"/>
    </row>
    <row r="1350" spans="1:6" x14ac:dyDescent="0.25">
      <c r="A1350" s="82"/>
      <c r="B1350" s="81"/>
      <c r="C1350" s="81"/>
      <c r="D1350" s="81"/>
      <c r="E1350" s="81"/>
      <c r="F1350" s="81"/>
    </row>
    <row r="1351" spans="1:6" x14ac:dyDescent="0.25">
      <c r="A1351" s="82"/>
      <c r="B1351" s="81"/>
      <c r="C1351" s="81"/>
      <c r="D1351" s="81"/>
      <c r="E1351" s="81"/>
      <c r="F1351" s="81"/>
    </row>
    <row r="1352" spans="1:6" x14ac:dyDescent="0.25">
      <c r="A1352" s="82"/>
      <c r="B1352" s="81"/>
      <c r="C1352" s="81"/>
      <c r="D1352" s="81"/>
      <c r="E1352" s="81"/>
      <c r="F1352" s="81"/>
    </row>
    <row r="1353" spans="1:6" x14ac:dyDescent="0.25">
      <c r="A1353" s="82"/>
      <c r="B1353" s="81"/>
      <c r="C1353" s="81"/>
      <c r="D1353" s="81"/>
      <c r="E1353" s="81"/>
      <c r="F1353" s="81"/>
    </row>
    <row r="1354" spans="1:6" x14ac:dyDescent="0.25">
      <c r="A1354" s="82"/>
      <c r="B1354" s="81"/>
      <c r="C1354" s="81"/>
      <c r="D1354" s="81"/>
      <c r="E1354" s="81"/>
      <c r="F1354" s="81"/>
    </row>
    <row r="1355" spans="1:6" x14ac:dyDescent="0.25">
      <c r="A1355" s="82"/>
      <c r="B1355" s="81"/>
      <c r="C1355" s="81"/>
      <c r="D1355" s="81"/>
      <c r="E1355" s="81"/>
      <c r="F1355" s="81"/>
    </row>
    <row r="1356" spans="1:6" x14ac:dyDescent="0.25">
      <c r="A1356" s="82"/>
      <c r="B1356" s="81"/>
      <c r="C1356" s="81"/>
      <c r="D1356" s="81"/>
      <c r="E1356" s="81"/>
      <c r="F1356" s="81"/>
    </row>
    <row r="1357" spans="1:6" x14ac:dyDescent="0.25">
      <c r="A1357" s="82"/>
      <c r="B1357" s="81"/>
      <c r="C1357" s="81"/>
      <c r="D1357" s="81"/>
      <c r="E1357" s="81"/>
      <c r="F1357" s="81"/>
    </row>
    <row r="1358" spans="1:6" x14ac:dyDescent="0.25">
      <c r="A1358" s="82"/>
      <c r="B1358" s="81"/>
      <c r="C1358" s="81"/>
      <c r="D1358" s="81"/>
      <c r="E1358" s="81"/>
      <c r="F1358" s="81"/>
    </row>
    <row r="1359" spans="1:6" x14ac:dyDescent="0.25">
      <c r="A1359" s="82"/>
      <c r="B1359" s="81"/>
      <c r="C1359" s="81"/>
      <c r="D1359" s="81"/>
      <c r="E1359" s="81"/>
      <c r="F1359" s="81"/>
    </row>
    <row r="1360" spans="1:6" x14ac:dyDescent="0.25">
      <c r="A1360" s="82"/>
      <c r="B1360" s="81"/>
      <c r="C1360" s="81"/>
      <c r="D1360" s="81"/>
      <c r="E1360" s="81"/>
      <c r="F1360" s="81"/>
    </row>
    <row r="1361" spans="1:6" x14ac:dyDescent="0.25">
      <c r="A1361" s="82"/>
      <c r="B1361" s="81"/>
      <c r="C1361" s="81"/>
      <c r="D1361" s="81"/>
      <c r="E1361" s="81"/>
      <c r="F1361" s="81"/>
    </row>
    <row r="1362" spans="1:6" x14ac:dyDescent="0.25">
      <c r="A1362" s="82"/>
      <c r="B1362" s="81"/>
      <c r="C1362" s="81"/>
      <c r="D1362" s="81"/>
      <c r="E1362" s="81"/>
      <c r="F1362" s="81"/>
    </row>
    <row r="1363" spans="1:6" x14ac:dyDescent="0.25">
      <c r="A1363" s="82"/>
      <c r="B1363" s="81"/>
      <c r="C1363" s="81"/>
      <c r="D1363" s="81"/>
      <c r="E1363" s="81"/>
      <c r="F1363" s="81"/>
    </row>
    <row r="1364" spans="1:6" x14ac:dyDescent="0.25">
      <c r="A1364" s="82"/>
      <c r="B1364" s="81"/>
      <c r="C1364" s="81"/>
      <c r="D1364" s="81"/>
      <c r="E1364" s="81"/>
      <c r="F1364" s="81"/>
    </row>
    <row r="1365" spans="1:6" x14ac:dyDescent="0.25">
      <c r="A1365" s="82"/>
      <c r="B1365" s="81"/>
      <c r="C1365" s="81"/>
      <c r="D1365" s="81"/>
      <c r="E1365" s="81"/>
      <c r="F1365" s="81"/>
    </row>
    <row r="1366" spans="1:6" x14ac:dyDescent="0.25">
      <c r="A1366" s="82"/>
      <c r="B1366" s="81"/>
      <c r="C1366" s="81"/>
      <c r="D1366" s="81"/>
      <c r="E1366" s="81"/>
      <c r="F1366" s="81"/>
    </row>
    <row r="1367" spans="1:6" x14ac:dyDescent="0.25">
      <c r="A1367" s="82"/>
      <c r="B1367" s="81"/>
      <c r="C1367" s="81"/>
      <c r="D1367" s="81"/>
      <c r="E1367" s="81"/>
      <c r="F1367" s="81"/>
    </row>
    <row r="1368" spans="1:6" x14ac:dyDescent="0.25">
      <c r="A1368" s="82"/>
      <c r="B1368" s="81"/>
      <c r="C1368" s="81"/>
      <c r="D1368" s="81"/>
      <c r="E1368" s="81"/>
      <c r="F1368" s="81"/>
    </row>
    <row r="1369" spans="1:6" x14ac:dyDescent="0.25">
      <c r="A1369" s="82"/>
      <c r="B1369" s="81"/>
      <c r="C1369" s="81"/>
      <c r="D1369" s="81"/>
      <c r="E1369" s="81"/>
      <c r="F1369" s="81"/>
    </row>
    <row r="1370" spans="1:6" x14ac:dyDescent="0.25">
      <c r="A1370" s="82"/>
      <c r="B1370" s="81"/>
      <c r="C1370" s="81"/>
      <c r="D1370" s="81"/>
      <c r="E1370" s="81"/>
      <c r="F1370" s="81"/>
    </row>
    <row r="1371" spans="1:6" x14ac:dyDescent="0.25">
      <c r="A1371" s="82"/>
      <c r="B1371" s="81"/>
      <c r="C1371" s="81"/>
      <c r="D1371" s="81"/>
      <c r="E1371" s="81"/>
      <c r="F1371" s="81"/>
    </row>
    <row r="1372" spans="1:6" x14ac:dyDescent="0.25">
      <c r="A1372" s="82"/>
      <c r="B1372" s="81"/>
      <c r="C1372" s="81"/>
      <c r="D1372" s="81"/>
      <c r="E1372" s="81"/>
      <c r="F1372" s="81"/>
    </row>
    <row r="1373" spans="1:6" x14ac:dyDescent="0.25">
      <c r="A1373" s="82"/>
      <c r="B1373" s="81"/>
      <c r="C1373" s="81"/>
      <c r="D1373" s="81"/>
      <c r="E1373" s="81"/>
      <c r="F1373" s="81"/>
    </row>
    <row r="1374" spans="1:6" x14ac:dyDescent="0.25">
      <c r="A1374" s="82"/>
      <c r="B1374" s="81"/>
      <c r="C1374" s="81"/>
      <c r="D1374" s="81"/>
      <c r="E1374" s="81"/>
      <c r="F1374" s="81"/>
    </row>
    <row r="1375" spans="1:6" x14ac:dyDescent="0.25">
      <c r="A1375" s="82"/>
      <c r="B1375" s="81"/>
      <c r="C1375" s="81"/>
      <c r="D1375" s="81"/>
      <c r="E1375" s="81"/>
      <c r="F1375" s="81"/>
    </row>
    <row r="1376" spans="1:6" x14ac:dyDescent="0.25">
      <c r="A1376" s="82"/>
      <c r="B1376" s="81"/>
      <c r="C1376" s="81"/>
      <c r="D1376" s="81"/>
      <c r="E1376" s="81"/>
      <c r="F1376" s="81"/>
    </row>
    <row r="1377" spans="1:6" x14ac:dyDescent="0.25">
      <c r="A1377" s="82"/>
      <c r="B1377" s="81"/>
      <c r="C1377" s="81"/>
      <c r="D1377" s="81"/>
      <c r="E1377" s="81"/>
      <c r="F1377" s="81"/>
    </row>
    <row r="1378" spans="1:6" x14ac:dyDescent="0.25">
      <c r="A1378" s="82"/>
      <c r="B1378" s="81"/>
      <c r="C1378" s="81"/>
      <c r="D1378" s="81"/>
      <c r="E1378" s="81"/>
      <c r="F1378" s="81"/>
    </row>
    <row r="1379" spans="1:6" x14ac:dyDescent="0.25">
      <c r="A1379" s="82"/>
      <c r="B1379" s="81"/>
      <c r="C1379" s="81"/>
      <c r="D1379" s="81"/>
      <c r="E1379" s="81"/>
      <c r="F1379" s="81"/>
    </row>
    <row r="1380" spans="1:6" x14ac:dyDescent="0.25">
      <c r="A1380" s="82"/>
      <c r="B1380" s="81"/>
      <c r="C1380" s="81"/>
      <c r="D1380" s="81"/>
      <c r="E1380" s="81"/>
      <c r="F1380" s="81"/>
    </row>
    <row r="1381" spans="1:6" x14ac:dyDescent="0.25">
      <c r="A1381" s="82"/>
      <c r="B1381" s="81"/>
      <c r="C1381" s="81"/>
      <c r="D1381" s="81"/>
      <c r="E1381" s="81"/>
      <c r="F1381" s="81"/>
    </row>
    <row r="1382" spans="1:6" x14ac:dyDescent="0.25">
      <c r="A1382" s="82"/>
      <c r="B1382" s="81"/>
      <c r="C1382" s="81"/>
      <c r="D1382" s="81"/>
      <c r="E1382" s="81"/>
      <c r="F1382" s="81"/>
    </row>
    <row r="1383" spans="1:6" x14ac:dyDescent="0.25">
      <c r="A1383" s="82"/>
      <c r="B1383" s="81"/>
      <c r="C1383" s="81"/>
      <c r="D1383" s="81"/>
      <c r="E1383" s="81"/>
      <c r="F1383" s="81"/>
    </row>
    <row r="1384" spans="1:6" x14ac:dyDescent="0.25">
      <c r="A1384" s="82"/>
      <c r="B1384" s="81"/>
      <c r="C1384" s="81"/>
      <c r="D1384" s="81"/>
      <c r="E1384" s="81"/>
      <c r="F1384" s="81"/>
    </row>
    <row r="1385" spans="1:6" x14ac:dyDescent="0.25">
      <c r="A1385" s="82"/>
      <c r="B1385" s="81"/>
      <c r="C1385" s="81"/>
      <c r="D1385" s="81"/>
      <c r="E1385" s="81"/>
      <c r="F1385" s="81"/>
    </row>
    <row r="1386" spans="1:6" x14ac:dyDescent="0.25">
      <c r="A1386" s="82"/>
      <c r="B1386" s="81"/>
      <c r="C1386" s="81"/>
      <c r="D1386" s="81"/>
      <c r="E1386" s="81"/>
      <c r="F1386" s="81"/>
    </row>
    <row r="1387" spans="1:6" x14ac:dyDescent="0.25">
      <c r="A1387" s="82"/>
      <c r="B1387" s="81"/>
      <c r="C1387" s="81"/>
      <c r="D1387" s="81"/>
      <c r="E1387" s="81"/>
      <c r="F1387" s="81"/>
    </row>
    <row r="1388" spans="1:6" x14ac:dyDescent="0.25">
      <c r="A1388" s="82"/>
      <c r="B1388" s="81"/>
      <c r="C1388" s="81"/>
      <c r="D1388" s="81"/>
      <c r="E1388" s="81"/>
      <c r="F1388" s="81"/>
    </row>
    <row r="1389" spans="1:6" x14ac:dyDescent="0.25">
      <c r="A1389" s="82"/>
      <c r="B1389" s="81"/>
      <c r="C1389" s="81"/>
      <c r="D1389" s="81"/>
      <c r="E1389" s="81"/>
      <c r="F1389" s="81"/>
    </row>
    <row r="1390" spans="1:6" x14ac:dyDescent="0.25">
      <c r="A1390" s="82"/>
      <c r="B1390" s="81"/>
      <c r="C1390" s="81"/>
      <c r="D1390" s="81"/>
      <c r="E1390" s="81"/>
      <c r="F1390" s="81"/>
    </row>
    <row r="1391" spans="1:6" x14ac:dyDescent="0.25">
      <c r="A1391" s="82"/>
      <c r="B1391" s="81"/>
      <c r="C1391" s="81"/>
      <c r="D1391" s="81"/>
      <c r="E1391" s="81"/>
      <c r="F1391" s="81"/>
    </row>
    <row r="1392" spans="1:6" x14ac:dyDescent="0.25">
      <c r="A1392" s="82"/>
      <c r="B1392" s="81"/>
      <c r="C1392" s="81"/>
      <c r="D1392" s="81"/>
      <c r="E1392" s="81"/>
      <c r="F1392" s="81"/>
    </row>
    <row r="1393" spans="1:6" x14ac:dyDescent="0.25">
      <c r="A1393" s="82"/>
      <c r="B1393" s="81"/>
      <c r="C1393" s="81"/>
      <c r="D1393" s="81"/>
      <c r="E1393" s="81"/>
      <c r="F1393" s="81"/>
    </row>
    <row r="1394" spans="1:6" x14ac:dyDescent="0.25">
      <c r="A1394" s="82"/>
      <c r="B1394" s="81"/>
      <c r="C1394" s="81"/>
      <c r="D1394" s="81"/>
      <c r="E1394" s="81"/>
      <c r="F1394" s="81"/>
    </row>
    <row r="1395" spans="1:6" x14ac:dyDescent="0.25">
      <c r="A1395" s="82"/>
      <c r="B1395" s="81"/>
      <c r="C1395" s="81"/>
      <c r="D1395" s="81"/>
      <c r="E1395" s="81"/>
      <c r="F1395" s="81"/>
    </row>
    <row r="1396" spans="1:6" x14ac:dyDescent="0.25">
      <c r="A1396" s="82"/>
      <c r="B1396" s="81"/>
      <c r="C1396" s="81"/>
      <c r="D1396" s="81"/>
      <c r="E1396" s="81"/>
      <c r="F1396" s="81"/>
    </row>
    <row r="1397" spans="1:6" x14ac:dyDescent="0.25">
      <c r="A1397" s="82"/>
      <c r="B1397" s="81"/>
      <c r="C1397" s="81"/>
      <c r="D1397" s="81"/>
      <c r="E1397" s="81"/>
      <c r="F1397" s="81"/>
    </row>
    <row r="1398" spans="1:6" x14ac:dyDescent="0.25">
      <c r="A1398" s="82"/>
      <c r="B1398" s="81"/>
      <c r="C1398" s="81"/>
      <c r="D1398" s="81"/>
      <c r="E1398" s="81"/>
      <c r="F1398" s="81"/>
    </row>
    <row r="1399" spans="1:6" x14ac:dyDescent="0.25">
      <c r="A1399" s="82"/>
      <c r="B1399" s="81"/>
      <c r="C1399" s="81"/>
      <c r="D1399" s="81"/>
      <c r="E1399" s="81"/>
      <c r="F1399" s="81"/>
    </row>
    <row r="1400" spans="1:6" x14ac:dyDescent="0.25">
      <c r="A1400" s="82"/>
      <c r="B1400" s="81"/>
      <c r="C1400" s="81"/>
      <c r="D1400" s="81"/>
      <c r="E1400" s="81"/>
      <c r="F1400" s="81"/>
    </row>
    <row r="1401" spans="1:6" x14ac:dyDescent="0.25">
      <c r="A1401" s="82"/>
      <c r="B1401" s="81"/>
      <c r="C1401" s="81"/>
      <c r="D1401" s="81"/>
      <c r="E1401" s="81"/>
      <c r="F1401" s="81"/>
    </row>
    <row r="1402" spans="1:6" x14ac:dyDescent="0.25">
      <c r="A1402" s="82"/>
      <c r="B1402" s="81"/>
      <c r="C1402" s="81"/>
      <c r="D1402" s="81"/>
      <c r="E1402" s="81"/>
      <c r="F1402" s="81"/>
    </row>
    <row r="1403" spans="1:6" x14ac:dyDescent="0.25">
      <c r="A1403" s="82"/>
      <c r="B1403" s="81"/>
      <c r="C1403" s="81"/>
      <c r="D1403" s="81"/>
      <c r="E1403" s="81"/>
      <c r="F1403" s="81"/>
    </row>
    <row r="1404" spans="1:6" x14ac:dyDescent="0.25">
      <c r="A1404" s="82"/>
      <c r="B1404" s="81"/>
      <c r="C1404" s="81"/>
      <c r="D1404" s="81"/>
      <c r="E1404" s="81"/>
      <c r="F1404" s="81"/>
    </row>
    <row r="1405" spans="1:6" x14ac:dyDescent="0.25">
      <c r="A1405" s="82"/>
      <c r="B1405" s="81"/>
      <c r="C1405" s="81"/>
      <c r="D1405" s="81"/>
      <c r="E1405" s="81"/>
      <c r="F1405" s="81"/>
    </row>
    <row r="1406" spans="1:6" x14ac:dyDescent="0.25">
      <c r="A1406" s="82"/>
      <c r="B1406" s="81"/>
      <c r="C1406" s="81"/>
      <c r="D1406" s="81"/>
      <c r="E1406" s="81"/>
      <c r="F1406" s="81"/>
    </row>
    <row r="1407" spans="1:6" x14ac:dyDescent="0.25">
      <c r="A1407" s="82"/>
      <c r="B1407" s="81"/>
      <c r="C1407" s="81"/>
      <c r="D1407" s="81"/>
      <c r="E1407" s="81"/>
      <c r="F1407" s="81"/>
    </row>
    <row r="1408" spans="1:6" x14ac:dyDescent="0.25">
      <c r="A1408" s="82"/>
      <c r="B1408" s="81"/>
      <c r="C1408" s="81"/>
      <c r="D1408" s="81"/>
      <c r="E1408" s="81"/>
      <c r="F1408" s="81"/>
    </row>
    <row r="1409" spans="1:6" x14ac:dyDescent="0.25">
      <c r="A1409" s="82"/>
      <c r="B1409" s="81"/>
      <c r="C1409" s="81"/>
      <c r="D1409" s="81"/>
      <c r="E1409" s="81"/>
      <c r="F1409" s="81"/>
    </row>
    <row r="1410" spans="1:6" x14ac:dyDescent="0.25">
      <c r="A1410" s="82"/>
      <c r="B1410" s="81"/>
      <c r="C1410" s="81"/>
      <c r="D1410" s="81"/>
      <c r="E1410" s="81"/>
      <c r="F1410" s="81"/>
    </row>
    <row r="1411" spans="1:6" x14ac:dyDescent="0.25">
      <c r="A1411" s="82"/>
      <c r="B1411" s="81"/>
      <c r="C1411" s="81"/>
      <c r="D1411" s="81"/>
      <c r="E1411" s="81"/>
      <c r="F1411" s="81"/>
    </row>
    <row r="1412" spans="1:6" x14ac:dyDescent="0.25">
      <c r="A1412" s="82"/>
      <c r="B1412" s="81"/>
      <c r="C1412" s="81"/>
      <c r="D1412" s="81"/>
      <c r="E1412" s="81"/>
      <c r="F1412" s="81"/>
    </row>
    <row r="1413" spans="1:6" x14ac:dyDescent="0.25">
      <c r="A1413" s="82"/>
      <c r="B1413" s="81"/>
      <c r="C1413" s="81"/>
      <c r="D1413" s="81"/>
      <c r="E1413" s="81"/>
      <c r="F1413" s="81"/>
    </row>
    <row r="1414" spans="1:6" x14ac:dyDescent="0.25">
      <c r="A1414" s="82"/>
      <c r="B1414" s="81"/>
      <c r="C1414" s="81"/>
      <c r="D1414" s="81"/>
      <c r="E1414" s="81"/>
      <c r="F1414" s="81"/>
    </row>
    <row r="1415" spans="1:6" x14ac:dyDescent="0.25">
      <c r="A1415" s="82"/>
      <c r="B1415" s="81"/>
      <c r="C1415" s="81"/>
      <c r="D1415" s="81"/>
      <c r="E1415" s="81"/>
      <c r="F1415" s="81"/>
    </row>
    <row r="1416" spans="1:6" x14ac:dyDescent="0.25">
      <c r="A1416" s="82"/>
      <c r="B1416" s="81"/>
      <c r="C1416" s="81"/>
      <c r="D1416" s="81"/>
      <c r="E1416" s="81"/>
      <c r="F1416" s="81"/>
    </row>
    <row r="1417" spans="1:6" x14ac:dyDescent="0.25">
      <c r="A1417" s="82"/>
      <c r="B1417" s="81"/>
      <c r="C1417" s="81"/>
      <c r="D1417" s="81"/>
      <c r="E1417" s="81"/>
      <c r="F1417" s="81"/>
    </row>
    <row r="1418" spans="1:6" x14ac:dyDescent="0.25">
      <c r="A1418" s="82"/>
      <c r="B1418" s="81"/>
      <c r="C1418" s="81"/>
      <c r="D1418" s="81"/>
      <c r="E1418" s="81"/>
      <c r="F1418" s="81"/>
    </row>
    <row r="1419" spans="1:6" x14ac:dyDescent="0.25">
      <c r="A1419" s="82"/>
      <c r="B1419" s="81"/>
      <c r="C1419" s="81"/>
      <c r="D1419" s="81"/>
      <c r="E1419" s="81"/>
      <c r="F1419" s="81"/>
    </row>
    <row r="1420" spans="1:6" x14ac:dyDescent="0.25">
      <c r="A1420" s="82"/>
      <c r="B1420" s="81"/>
      <c r="C1420" s="81"/>
      <c r="D1420" s="81"/>
      <c r="E1420" s="81"/>
      <c r="F1420" s="81"/>
    </row>
    <row r="1421" spans="1:6" x14ac:dyDescent="0.25">
      <c r="A1421" s="82"/>
      <c r="B1421" s="81"/>
      <c r="C1421" s="81"/>
      <c r="D1421" s="81"/>
      <c r="E1421" s="81"/>
      <c r="F1421" s="81"/>
    </row>
    <row r="1422" spans="1:6" x14ac:dyDescent="0.25">
      <c r="A1422" s="82"/>
      <c r="B1422" s="81"/>
      <c r="C1422" s="81"/>
      <c r="D1422" s="81"/>
      <c r="E1422" s="81"/>
      <c r="F1422" s="81"/>
    </row>
    <row r="1423" spans="1:6" x14ac:dyDescent="0.25">
      <c r="A1423" s="82"/>
      <c r="B1423" s="81"/>
      <c r="C1423" s="81"/>
      <c r="D1423" s="81"/>
      <c r="E1423" s="81"/>
      <c r="F1423" s="81"/>
    </row>
    <row r="1424" spans="1:6" x14ac:dyDescent="0.25">
      <c r="A1424" s="82"/>
      <c r="B1424" s="81"/>
      <c r="C1424" s="81"/>
      <c r="D1424" s="81"/>
      <c r="E1424" s="81"/>
      <c r="F1424" s="81"/>
    </row>
    <row r="1425" spans="1:6" x14ac:dyDescent="0.25">
      <c r="A1425" s="82"/>
      <c r="B1425" s="81"/>
      <c r="C1425" s="81"/>
      <c r="D1425" s="81"/>
      <c r="E1425" s="81"/>
      <c r="F1425" s="81"/>
    </row>
    <row r="1426" spans="1:6" x14ac:dyDescent="0.25">
      <c r="A1426" s="82"/>
      <c r="B1426" s="81"/>
      <c r="C1426" s="81"/>
      <c r="D1426" s="81"/>
      <c r="E1426" s="81"/>
      <c r="F1426" s="81"/>
    </row>
    <row r="1427" spans="1:6" x14ac:dyDescent="0.25">
      <c r="A1427" s="82"/>
      <c r="B1427" s="81"/>
      <c r="C1427" s="81"/>
      <c r="D1427" s="81"/>
      <c r="E1427" s="81"/>
      <c r="F1427" s="81"/>
    </row>
    <row r="1428" spans="1:6" x14ac:dyDescent="0.25">
      <c r="A1428" s="82"/>
      <c r="B1428" s="81"/>
      <c r="C1428" s="81"/>
      <c r="D1428" s="81"/>
      <c r="E1428" s="81"/>
      <c r="F1428" s="81"/>
    </row>
    <row r="1429" spans="1:6" x14ac:dyDescent="0.25">
      <c r="A1429" s="82"/>
      <c r="B1429" s="81"/>
      <c r="C1429" s="81"/>
      <c r="D1429" s="81"/>
      <c r="E1429" s="81"/>
      <c r="F1429" s="81"/>
    </row>
    <row r="1430" spans="1:6" x14ac:dyDescent="0.25">
      <c r="A1430" s="82"/>
      <c r="B1430" s="81"/>
      <c r="C1430" s="81"/>
      <c r="D1430" s="81"/>
      <c r="E1430" s="81"/>
      <c r="F1430" s="81"/>
    </row>
    <row r="1431" spans="1:6" x14ac:dyDescent="0.25">
      <c r="A1431" s="82"/>
      <c r="B1431" s="81"/>
      <c r="C1431" s="81"/>
      <c r="D1431" s="81"/>
      <c r="E1431" s="81"/>
      <c r="F1431" s="81"/>
    </row>
    <row r="1432" spans="1:6" x14ac:dyDescent="0.25">
      <c r="A1432" s="82"/>
      <c r="B1432" s="81"/>
      <c r="C1432" s="81"/>
      <c r="D1432" s="81"/>
      <c r="E1432" s="81"/>
      <c r="F1432" s="81"/>
    </row>
    <row r="1433" spans="1:6" x14ac:dyDescent="0.25">
      <c r="A1433" s="82"/>
      <c r="B1433" s="81"/>
      <c r="C1433" s="81"/>
      <c r="D1433" s="81"/>
      <c r="E1433" s="81"/>
      <c r="F1433" s="81"/>
    </row>
    <row r="1434" spans="1:6" x14ac:dyDescent="0.25">
      <c r="A1434" s="82"/>
      <c r="B1434" s="81"/>
      <c r="C1434" s="81"/>
      <c r="D1434" s="81"/>
      <c r="E1434" s="81"/>
      <c r="F1434" s="81"/>
    </row>
    <row r="1435" spans="1:6" x14ac:dyDescent="0.25">
      <c r="A1435" s="82"/>
      <c r="B1435" s="81"/>
      <c r="C1435" s="81"/>
      <c r="D1435" s="81"/>
      <c r="E1435" s="81"/>
      <c r="F1435" s="81"/>
    </row>
    <row r="1436" spans="1:6" x14ac:dyDescent="0.25">
      <c r="A1436" s="82"/>
      <c r="B1436" s="81"/>
      <c r="C1436" s="81"/>
      <c r="D1436" s="81"/>
      <c r="E1436" s="81"/>
      <c r="F1436" s="81"/>
    </row>
    <row r="1437" spans="1:6" x14ac:dyDescent="0.25">
      <c r="A1437" s="82"/>
      <c r="B1437" s="81"/>
      <c r="C1437" s="81"/>
      <c r="D1437" s="81"/>
      <c r="E1437" s="81"/>
      <c r="F1437" s="81"/>
    </row>
    <row r="1438" spans="1:6" x14ac:dyDescent="0.25">
      <c r="A1438" s="82"/>
      <c r="B1438" s="81"/>
      <c r="C1438" s="81"/>
      <c r="D1438" s="81"/>
      <c r="E1438" s="81"/>
      <c r="F1438" s="81"/>
    </row>
    <row r="1439" spans="1:6" x14ac:dyDescent="0.25">
      <c r="A1439" s="82"/>
      <c r="B1439" s="81"/>
      <c r="C1439" s="81"/>
      <c r="D1439" s="81"/>
      <c r="E1439" s="81"/>
      <c r="F1439" s="81"/>
    </row>
    <row r="1440" spans="1:6" x14ac:dyDescent="0.25">
      <c r="A1440" s="82"/>
      <c r="B1440" s="81"/>
      <c r="C1440" s="81"/>
      <c r="D1440" s="81"/>
      <c r="E1440" s="81"/>
      <c r="F1440" s="81"/>
    </row>
    <row r="1441" spans="1:6" x14ac:dyDescent="0.25">
      <c r="A1441" s="82"/>
      <c r="B1441" s="81"/>
      <c r="C1441" s="81"/>
      <c r="D1441" s="81"/>
      <c r="E1441" s="81"/>
      <c r="F1441" s="81"/>
    </row>
    <row r="1442" spans="1:6" x14ac:dyDescent="0.25">
      <c r="A1442" s="82"/>
      <c r="B1442" s="81"/>
      <c r="C1442" s="81"/>
      <c r="D1442" s="81"/>
      <c r="E1442" s="81"/>
      <c r="F1442" s="81"/>
    </row>
    <row r="1443" spans="1:6" x14ac:dyDescent="0.25">
      <c r="A1443" s="82"/>
      <c r="B1443" s="81"/>
      <c r="C1443" s="81"/>
      <c r="D1443" s="81"/>
      <c r="E1443" s="81"/>
      <c r="F1443" s="81"/>
    </row>
    <row r="1444" spans="1:6" x14ac:dyDescent="0.25">
      <c r="A1444" s="82"/>
      <c r="B1444" s="81"/>
      <c r="C1444" s="81"/>
      <c r="D1444" s="81"/>
      <c r="E1444" s="81"/>
      <c r="F1444" s="81"/>
    </row>
    <row r="1445" spans="1:6" x14ac:dyDescent="0.25">
      <c r="A1445" s="82"/>
      <c r="B1445" s="81"/>
      <c r="C1445" s="81"/>
      <c r="D1445" s="81"/>
      <c r="E1445" s="81"/>
      <c r="F1445" s="81"/>
    </row>
    <row r="1446" spans="1:6" x14ac:dyDescent="0.25">
      <c r="A1446" s="82"/>
      <c r="B1446" s="81"/>
      <c r="C1446" s="81"/>
      <c r="D1446" s="81"/>
      <c r="E1446" s="81"/>
      <c r="F1446" s="81"/>
    </row>
    <row r="1447" spans="1:6" x14ac:dyDescent="0.25">
      <c r="A1447" s="82"/>
      <c r="B1447" s="81"/>
      <c r="C1447" s="81"/>
      <c r="D1447" s="81"/>
      <c r="E1447" s="81"/>
      <c r="F1447" s="81"/>
    </row>
    <row r="1448" spans="1:6" x14ac:dyDescent="0.25">
      <c r="A1448" s="82"/>
      <c r="B1448" s="81"/>
      <c r="C1448" s="81"/>
      <c r="D1448" s="81"/>
      <c r="E1448" s="81"/>
      <c r="F1448" s="81"/>
    </row>
    <row r="1449" spans="1:6" x14ac:dyDescent="0.25">
      <c r="A1449" s="82"/>
      <c r="B1449" s="81"/>
      <c r="C1449" s="81"/>
      <c r="D1449" s="81"/>
      <c r="E1449" s="81"/>
      <c r="F1449" s="81"/>
    </row>
    <row r="1450" spans="1:6" x14ac:dyDescent="0.25">
      <c r="A1450" s="82"/>
      <c r="B1450" s="81"/>
      <c r="C1450" s="81"/>
      <c r="D1450" s="81"/>
      <c r="E1450" s="81"/>
      <c r="F1450" s="81"/>
    </row>
    <row r="1451" spans="1:6" x14ac:dyDescent="0.25">
      <c r="A1451" s="82"/>
      <c r="B1451" s="81"/>
      <c r="C1451" s="81"/>
      <c r="D1451" s="81"/>
      <c r="E1451" s="81"/>
      <c r="F1451" s="81"/>
    </row>
    <row r="1452" spans="1:6" x14ac:dyDescent="0.25">
      <c r="A1452" s="82"/>
      <c r="B1452" s="81"/>
      <c r="C1452" s="81"/>
      <c r="D1452" s="81"/>
      <c r="E1452" s="81"/>
      <c r="F1452" s="81"/>
    </row>
    <row r="1453" spans="1:6" x14ac:dyDescent="0.25">
      <c r="A1453" s="82"/>
      <c r="B1453" s="81"/>
      <c r="C1453" s="81"/>
      <c r="D1453" s="81"/>
      <c r="E1453" s="81"/>
      <c r="F1453" s="81"/>
    </row>
    <row r="1454" spans="1:6" x14ac:dyDescent="0.25">
      <c r="A1454" s="82"/>
      <c r="B1454" s="81"/>
      <c r="C1454" s="81"/>
      <c r="D1454" s="81"/>
      <c r="E1454" s="81"/>
      <c r="F1454" s="81"/>
    </row>
    <row r="1455" spans="1:6" x14ac:dyDescent="0.25">
      <c r="A1455" s="82"/>
      <c r="B1455" s="81"/>
      <c r="C1455" s="81"/>
      <c r="D1455" s="81"/>
      <c r="E1455" s="81"/>
      <c r="F1455" s="81"/>
    </row>
    <row r="1456" spans="1:6" x14ac:dyDescent="0.25">
      <c r="A1456" s="82"/>
      <c r="B1456" s="81"/>
      <c r="C1456" s="81"/>
      <c r="D1456" s="81"/>
      <c r="E1456" s="81"/>
      <c r="F1456" s="81"/>
    </row>
    <row r="1457" spans="1:6" x14ac:dyDescent="0.25">
      <c r="A1457" s="82"/>
      <c r="B1457" s="81"/>
      <c r="C1457" s="81"/>
      <c r="D1457" s="81"/>
      <c r="E1457" s="81"/>
      <c r="F1457" s="81"/>
    </row>
    <row r="1458" spans="1:6" x14ac:dyDescent="0.25">
      <c r="A1458" s="82"/>
      <c r="B1458" s="81"/>
      <c r="C1458" s="81"/>
      <c r="D1458" s="81"/>
      <c r="E1458" s="81"/>
      <c r="F1458" s="81"/>
    </row>
    <row r="1459" spans="1:6" x14ac:dyDescent="0.25">
      <c r="A1459" s="82"/>
      <c r="B1459" s="81"/>
      <c r="C1459" s="81"/>
      <c r="D1459" s="81"/>
      <c r="E1459" s="81"/>
      <c r="F1459" s="81"/>
    </row>
    <row r="1460" spans="1:6" x14ac:dyDescent="0.25">
      <c r="A1460" s="82"/>
      <c r="B1460" s="81"/>
      <c r="C1460" s="81"/>
      <c r="D1460" s="81"/>
      <c r="E1460" s="81"/>
      <c r="F1460" s="81"/>
    </row>
    <row r="1461" spans="1:6" x14ac:dyDescent="0.25">
      <c r="A1461" s="82"/>
      <c r="B1461" s="81"/>
      <c r="C1461" s="81"/>
      <c r="D1461" s="81"/>
      <c r="E1461" s="81"/>
      <c r="F1461" s="81"/>
    </row>
    <row r="1462" spans="1:6" x14ac:dyDescent="0.25">
      <c r="A1462" s="82"/>
      <c r="B1462" s="81"/>
      <c r="C1462" s="81"/>
      <c r="D1462" s="81"/>
      <c r="E1462" s="81"/>
      <c r="F1462" s="81"/>
    </row>
    <row r="1463" spans="1:6" x14ac:dyDescent="0.25">
      <c r="A1463" s="82"/>
      <c r="B1463" s="81"/>
      <c r="C1463" s="81"/>
      <c r="D1463" s="81"/>
      <c r="E1463" s="81"/>
      <c r="F1463" s="81"/>
    </row>
    <row r="1464" spans="1:6" x14ac:dyDescent="0.25">
      <c r="A1464" s="82"/>
      <c r="B1464" s="81"/>
      <c r="C1464" s="81"/>
      <c r="D1464" s="81"/>
      <c r="E1464" s="81"/>
      <c r="F1464" s="81"/>
    </row>
    <row r="1465" spans="1:6" x14ac:dyDescent="0.25">
      <c r="A1465" s="82"/>
      <c r="B1465" s="81"/>
      <c r="C1465" s="81"/>
      <c r="D1465" s="81"/>
      <c r="E1465" s="81"/>
      <c r="F1465" s="81"/>
    </row>
    <row r="1466" spans="1:6" x14ac:dyDescent="0.25">
      <c r="A1466" s="82"/>
      <c r="B1466" s="81"/>
      <c r="C1466" s="81"/>
      <c r="D1466" s="81"/>
      <c r="E1466" s="81"/>
      <c r="F1466" s="81"/>
    </row>
    <row r="1467" spans="1:6" x14ac:dyDescent="0.25">
      <c r="A1467" s="82"/>
      <c r="B1467" s="81"/>
      <c r="C1467" s="81"/>
      <c r="D1467" s="81"/>
      <c r="E1467" s="81"/>
      <c r="F1467" s="81"/>
    </row>
    <row r="1468" spans="1:6" x14ac:dyDescent="0.25">
      <c r="A1468" s="82"/>
      <c r="B1468" s="81"/>
      <c r="C1468" s="81"/>
      <c r="D1468" s="81"/>
      <c r="E1468" s="81"/>
      <c r="F1468" s="81"/>
    </row>
    <row r="1469" spans="1:6" x14ac:dyDescent="0.25">
      <c r="A1469" s="82"/>
      <c r="B1469" s="81"/>
      <c r="C1469" s="81"/>
      <c r="D1469" s="81"/>
      <c r="E1469" s="81"/>
      <c r="F1469" s="81"/>
    </row>
    <row r="1470" spans="1:6" x14ac:dyDescent="0.25">
      <c r="A1470" s="82"/>
      <c r="B1470" s="81"/>
      <c r="C1470" s="81"/>
      <c r="D1470" s="81"/>
      <c r="E1470" s="81"/>
      <c r="F1470" s="81"/>
    </row>
    <row r="1471" spans="1:6" x14ac:dyDescent="0.25">
      <c r="A1471" s="82"/>
      <c r="B1471" s="81"/>
      <c r="C1471" s="81"/>
      <c r="D1471" s="81"/>
      <c r="E1471" s="81"/>
      <c r="F1471" s="81"/>
    </row>
    <row r="1472" spans="1:6" x14ac:dyDescent="0.25">
      <c r="A1472" s="82"/>
      <c r="B1472" s="81"/>
      <c r="C1472" s="81"/>
      <c r="D1472" s="81"/>
      <c r="E1472" s="81"/>
      <c r="F1472" s="81"/>
    </row>
    <row r="1473" spans="1:6" x14ac:dyDescent="0.25">
      <c r="A1473" s="82"/>
      <c r="B1473" s="81"/>
      <c r="C1473" s="81"/>
      <c r="D1473" s="81"/>
      <c r="E1473" s="81"/>
      <c r="F1473" s="81"/>
    </row>
    <row r="1474" spans="1:6" x14ac:dyDescent="0.25">
      <c r="A1474" s="82"/>
      <c r="B1474" s="81"/>
      <c r="C1474" s="81"/>
      <c r="D1474" s="81"/>
      <c r="E1474" s="81"/>
      <c r="F1474" s="81"/>
    </row>
    <row r="1475" spans="1:6" x14ac:dyDescent="0.25">
      <c r="A1475" s="82"/>
      <c r="B1475" s="81"/>
      <c r="C1475" s="81"/>
      <c r="D1475" s="81"/>
      <c r="E1475" s="81"/>
      <c r="F1475" s="81"/>
    </row>
    <row r="1476" spans="1:6" x14ac:dyDescent="0.25">
      <c r="A1476" s="82"/>
      <c r="B1476" s="81"/>
      <c r="C1476" s="81"/>
      <c r="D1476" s="81"/>
      <c r="E1476" s="81"/>
      <c r="F1476" s="81"/>
    </row>
    <row r="1477" spans="1:6" x14ac:dyDescent="0.25">
      <c r="A1477" s="82"/>
      <c r="B1477" s="81"/>
      <c r="C1477" s="81"/>
      <c r="D1477" s="81"/>
      <c r="E1477" s="81"/>
      <c r="F1477" s="81"/>
    </row>
    <row r="1478" spans="1:6" x14ac:dyDescent="0.25">
      <c r="A1478" s="82"/>
      <c r="B1478" s="81"/>
      <c r="C1478" s="81"/>
      <c r="D1478" s="81"/>
      <c r="E1478" s="81"/>
      <c r="F1478" s="81"/>
    </row>
    <row r="1479" spans="1:6" x14ac:dyDescent="0.25">
      <c r="A1479" s="82"/>
      <c r="B1479" s="81"/>
      <c r="C1479" s="81"/>
      <c r="D1479" s="81"/>
      <c r="E1479" s="81"/>
      <c r="F1479" s="81"/>
    </row>
    <row r="1480" spans="1:6" x14ac:dyDescent="0.25">
      <c r="A1480" s="82"/>
      <c r="B1480" s="81"/>
      <c r="C1480" s="81"/>
      <c r="D1480" s="81"/>
      <c r="E1480" s="81"/>
      <c r="F1480" s="81"/>
    </row>
    <row r="1481" spans="1:6" x14ac:dyDescent="0.25">
      <c r="A1481" s="82"/>
      <c r="B1481" s="81"/>
      <c r="C1481" s="81"/>
      <c r="D1481" s="81"/>
      <c r="E1481" s="81"/>
      <c r="F1481" s="81"/>
    </row>
    <row r="1482" spans="1:6" x14ac:dyDescent="0.25">
      <c r="A1482" s="82"/>
      <c r="B1482" s="81"/>
      <c r="C1482" s="81"/>
      <c r="D1482" s="81"/>
      <c r="E1482" s="81"/>
      <c r="F1482" s="81"/>
    </row>
    <row r="1483" spans="1:6" x14ac:dyDescent="0.25">
      <c r="A1483" s="82"/>
      <c r="B1483" s="81"/>
      <c r="C1483" s="81"/>
      <c r="D1483" s="81"/>
      <c r="E1483" s="81"/>
      <c r="F1483" s="81"/>
    </row>
    <row r="1484" spans="1:6" x14ac:dyDescent="0.25">
      <c r="A1484" s="82"/>
      <c r="B1484" s="81"/>
      <c r="C1484" s="81"/>
      <c r="D1484" s="81"/>
      <c r="E1484" s="81"/>
      <c r="F1484" s="81"/>
    </row>
    <row r="1485" spans="1:6" x14ac:dyDescent="0.25">
      <c r="A1485" s="82"/>
      <c r="B1485" s="81"/>
      <c r="C1485" s="81"/>
      <c r="D1485" s="81"/>
      <c r="E1485" s="81"/>
      <c r="F1485" s="81"/>
    </row>
    <row r="1486" spans="1:6" x14ac:dyDescent="0.25">
      <c r="A1486" s="82"/>
      <c r="B1486" s="81"/>
      <c r="C1486" s="81"/>
      <c r="D1486" s="81"/>
      <c r="E1486" s="81"/>
      <c r="F1486" s="81"/>
    </row>
    <row r="1487" spans="1:6" x14ac:dyDescent="0.25">
      <c r="A1487" s="82"/>
      <c r="B1487" s="81"/>
      <c r="C1487" s="81"/>
      <c r="D1487" s="81"/>
      <c r="E1487" s="81"/>
      <c r="F1487" s="81"/>
    </row>
    <row r="1488" spans="1:6" x14ac:dyDescent="0.25">
      <c r="A1488" s="82"/>
      <c r="B1488" s="81"/>
      <c r="C1488" s="81"/>
      <c r="D1488" s="81"/>
      <c r="E1488" s="81"/>
      <c r="F1488" s="81"/>
    </row>
    <row r="1489" spans="1:6" x14ac:dyDescent="0.25">
      <c r="A1489" s="82"/>
      <c r="B1489" s="81"/>
      <c r="C1489" s="81"/>
      <c r="D1489" s="81"/>
      <c r="E1489" s="81"/>
      <c r="F1489" s="81"/>
    </row>
    <row r="1490" spans="1:6" x14ac:dyDescent="0.25">
      <c r="A1490" s="82"/>
      <c r="B1490" s="81"/>
      <c r="C1490" s="81"/>
      <c r="D1490" s="81"/>
      <c r="E1490" s="81"/>
      <c r="F1490" s="81"/>
    </row>
    <row r="1491" spans="1:6" x14ac:dyDescent="0.25">
      <c r="A1491" s="82"/>
      <c r="B1491" s="81"/>
      <c r="C1491" s="81"/>
      <c r="D1491" s="81"/>
      <c r="E1491" s="81"/>
      <c r="F1491" s="81"/>
    </row>
    <row r="1492" spans="1:6" x14ac:dyDescent="0.25">
      <c r="A1492" s="82"/>
      <c r="B1492" s="81"/>
      <c r="C1492" s="81"/>
      <c r="D1492" s="81"/>
      <c r="E1492" s="81"/>
      <c r="F1492" s="81"/>
    </row>
    <row r="1493" spans="1:6" x14ac:dyDescent="0.25">
      <c r="A1493" s="82"/>
      <c r="B1493" s="81"/>
      <c r="C1493" s="81"/>
      <c r="D1493" s="81"/>
      <c r="E1493" s="81"/>
      <c r="F1493" s="81"/>
    </row>
    <row r="1494" spans="1:6" x14ac:dyDescent="0.25">
      <c r="A1494" s="82"/>
      <c r="B1494" s="81"/>
      <c r="C1494" s="81"/>
      <c r="D1494" s="81"/>
      <c r="E1494" s="81"/>
      <c r="F1494" s="81"/>
    </row>
    <row r="1495" spans="1:6" x14ac:dyDescent="0.25">
      <c r="A1495" s="82"/>
      <c r="B1495" s="81"/>
      <c r="C1495" s="81"/>
      <c r="D1495" s="81"/>
      <c r="E1495" s="81"/>
      <c r="F1495" s="81"/>
    </row>
    <row r="1496" spans="1:6" x14ac:dyDescent="0.25">
      <c r="A1496" s="82"/>
      <c r="B1496" s="81"/>
      <c r="C1496" s="81"/>
      <c r="D1496" s="81"/>
      <c r="E1496" s="81"/>
      <c r="F1496" s="81"/>
    </row>
    <row r="1497" spans="1:6" x14ac:dyDescent="0.25">
      <c r="A1497" s="82"/>
      <c r="B1497" s="81"/>
      <c r="C1497" s="81"/>
      <c r="D1497" s="81"/>
      <c r="E1497" s="81"/>
      <c r="F1497" s="81"/>
    </row>
    <row r="1498" spans="1:6" x14ac:dyDescent="0.25">
      <c r="A1498" s="82"/>
      <c r="B1498" s="81"/>
      <c r="C1498" s="81"/>
      <c r="D1498" s="81"/>
      <c r="E1498" s="81"/>
      <c r="F1498" s="81"/>
    </row>
    <row r="1499" spans="1:6" x14ac:dyDescent="0.25">
      <c r="A1499" s="82"/>
      <c r="B1499" s="81"/>
      <c r="C1499" s="81"/>
      <c r="D1499" s="81"/>
      <c r="E1499" s="81"/>
      <c r="F1499" s="81"/>
    </row>
    <row r="1500" spans="1:6" x14ac:dyDescent="0.25">
      <c r="A1500" s="82"/>
      <c r="B1500" s="81"/>
      <c r="C1500" s="81"/>
      <c r="D1500" s="81"/>
      <c r="E1500" s="81"/>
      <c r="F1500" s="81"/>
    </row>
    <row r="1501" spans="1:6" x14ac:dyDescent="0.25">
      <c r="A1501" s="82"/>
      <c r="B1501" s="81"/>
      <c r="C1501" s="81"/>
      <c r="D1501" s="81"/>
      <c r="E1501" s="81"/>
      <c r="F1501" s="81"/>
    </row>
    <row r="1502" spans="1:6" x14ac:dyDescent="0.25">
      <c r="A1502" s="82"/>
      <c r="B1502" s="81"/>
      <c r="C1502" s="81"/>
      <c r="D1502" s="81"/>
      <c r="E1502" s="81"/>
      <c r="F1502" s="81"/>
    </row>
    <row r="1503" spans="1:6" x14ac:dyDescent="0.25">
      <c r="A1503" s="82"/>
      <c r="B1503" s="81"/>
      <c r="C1503" s="81"/>
      <c r="D1503" s="81"/>
      <c r="E1503" s="81"/>
      <c r="F1503" s="81"/>
    </row>
    <row r="1504" spans="1:6" x14ac:dyDescent="0.25">
      <c r="A1504" s="82"/>
      <c r="B1504" s="81"/>
      <c r="C1504" s="81"/>
      <c r="D1504" s="81"/>
      <c r="E1504" s="81"/>
      <c r="F1504" s="81"/>
    </row>
    <row r="1505" spans="1:6" x14ac:dyDescent="0.25">
      <c r="A1505" s="82"/>
      <c r="B1505" s="81"/>
      <c r="C1505" s="81"/>
      <c r="D1505" s="81"/>
      <c r="E1505" s="81"/>
      <c r="F1505" s="81"/>
    </row>
    <row r="1506" spans="1:6" x14ac:dyDescent="0.25">
      <c r="A1506" s="82"/>
      <c r="B1506" s="81"/>
      <c r="C1506" s="81"/>
      <c r="D1506" s="81"/>
      <c r="E1506" s="81"/>
      <c r="F1506" s="81"/>
    </row>
    <row r="1507" spans="1:6" x14ac:dyDescent="0.25">
      <c r="A1507" s="82"/>
      <c r="B1507" s="81"/>
      <c r="C1507" s="81"/>
      <c r="D1507" s="81"/>
      <c r="E1507" s="81"/>
      <c r="F1507" s="81"/>
    </row>
    <row r="1508" spans="1:6" x14ac:dyDescent="0.25">
      <c r="A1508" s="82"/>
      <c r="B1508" s="81"/>
      <c r="C1508" s="81"/>
      <c r="D1508" s="81"/>
      <c r="E1508" s="81"/>
      <c r="F1508" s="81"/>
    </row>
    <row r="1509" spans="1:6" x14ac:dyDescent="0.25">
      <c r="A1509" s="82"/>
      <c r="B1509" s="81"/>
      <c r="C1509" s="81"/>
      <c r="D1509" s="81"/>
      <c r="E1509" s="81"/>
      <c r="F1509" s="81"/>
    </row>
    <row r="1510" spans="1:6" x14ac:dyDescent="0.25">
      <c r="A1510" s="82"/>
      <c r="B1510" s="81"/>
      <c r="C1510" s="81"/>
      <c r="D1510" s="81"/>
      <c r="E1510" s="81"/>
      <c r="F1510" s="81"/>
    </row>
    <row r="1511" spans="1:6" x14ac:dyDescent="0.25">
      <c r="A1511" s="82"/>
      <c r="B1511" s="81"/>
      <c r="C1511" s="81"/>
      <c r="D1511" s="81"/>
      <c r="E1511" s="81"/>
      <c r="F1511" s="81"/>
    </row>
    <row r="1512" spans="1:6" x14ac:dyDescent="0.25">
      <c r="A1512" s="82"/>
      <c r="B1512" s="81"/>
      <c r="C1512" s="81"/>
      <c r="D1512" s="81"/>
      <c r="E1512" s="81"/>
      <c r="F1512" s="81"/>
    </row>
    <row r="1513" spans="1:6" x14ac:dyDescent="0.25">
      <c r="A1513" s="82"/>
      <c r="B1513" s="81"/>
      <c r="C1513" s="81"/>
      <c r="D1513" s="81"/>
      <c r="E1513" s="81"/>
      <c r="F1513" s="81"/>
    </row>
    <row r="1514" spans="1:6" x14ac:dyDescent="0.25">
      <c r="A1514" s="82"/>
      <c r="B1514" s="81"/>
      <c r="C1514" s="81"/>
      <c r="D1514" s="81"/>
      <c r="E1514" s="81"/>
      <c r="F1514" s="81"/>
    </row>
    <row r="1515" spans="1:6" x14ac:dyDescent="0.25">
      <c r="A1515" s="82"/>
      <c r="B1515" s="81"/>
      <c r="C1515" s="81"/>
      <c r="D1515" s="81"/>
      <c r="E1515" s="81"/>
      <c r="F1515" s="81"/>
    </row>
    <row r="1516" spans="1:6" x14ac:dyDescent="0.25">
      <c r="A1516" s="82"/>
      <c r="B1516" s="81"/>
      <c r="C1516" s="81"/>
      <c r="D1516" s="81"/>
      <c r="E1516" s="81"/>
      <c r="F1516" s="81"/>
    </row>
    <row r="1517" spans="1:6" x14ac:dyDescent="0.25">
      <c r="A1517" s="82"/>
      <c r="B1517" s="81"/>
      <c r="C1517" s="81"/>
      <c r="D1517" s="81"/>
      <c r="E1517" s="81"/>
      <c r="F1517" s="81"/>
    </row>
    <row r="1518" spans="1:6" x14ac:dyDescent="0.25">
      <c r="A1518" s="82"/>
      <c r="B1518" s="81"/>
      <c r="C1518" s="81"/>
      <c r="D1518" s="81"/>
      <c r="E1518" s="81"/>
      <c r="F1518" s="81"/>
    </row>
    <row r="1519" spans="1:6" x14ac:dyDescent="0.25">
      <c r="A1519" s="82"/>
      <c r="B1519" s="81"/>
      <c r="C1519" s="81"/>
      <c r="D1519" s="81"/>
      <c r="E1519" s="81"/>
      <c r="F1519" s="81"/>
    </row>
    <row r="1520" spans="1:6" x14ac:dyDescent="0.25">
      <c r="A1520" s="82"/>
      <c r="B1520" s="81"/>
      <c r="C1520" s="81"/>
      <c r="D1520" s="81"/>
      <c r="E1520" s="81"/>
      <c r="F1520" s="81"/>
    </row>
    <row r="1521" spans="1:6" x14ac:dyDescent="0.25">
      <c r="A1521" s="82"/>
      <c r="B1521" s="81"/>
      <c r="C1521" s="81"/>
      <c r="D1521" s="81"/>
      <c r="E1521" s="81"/>
      <c r="F1521" s="81"/>
    </row>
    <row r="1522" spans="1:6" x14ac:dyDescent="0.25">
      <c r="A1522" s="82"/>
      <c r="B1522" s="81"/>
      <c r="C1522" s="81"/>
      <c r="D1522" s="81"/>
      <c r="E1522" s="81"/>
      <c r="F1522" s="81"/>
    </row>
    <row r="1523" spans="1:6" x14ac:dyDescent="0.25">
      <c r="A1523" s="82"/>
      <c r="B1523" s="81"/>
      <c r="C1523" s="81"/>
      <c r="D1523" s="81"/>
      <c r="E1523" s="81"/>
      <c r="F1523" s="81"/>
    </row>
    <row r="1524" spans="1:6" x14ac:dyDescent="0.25">
      <c r="A1524" s="82"/>
      <c r="B1524" s="81"/>
      <c r="C1524" s="81"/>
      <c r="D1524" s="81"/>
      <c r="E1524" s="81"/>
      <c r="F1524" s="81"/>
    </row>
    <row r="1525" spans="1:6" x14ac:dyDescent="0.25">
      <c r="A1525" s="82"/>
      <c r="B1525" s="81"/>
      <c r="C1525" s="81"/>
      <c r="D1525" s="81"/>
      <c r="E1525" s="81"/>
      <c r="F1525" s="81"/>
    </row>
    <row r="1526" spans="1:6" x14ac:dyDescent="0.25">
      <c r="A1526" s="82"/>
      <c r="B1526" s="81"/>
      <c r="C1526" s="81"/>
      <c r="D1526" s="81"/>
      <c r="E1526" s="81"/>
      <c r="F1526" s="81"/>
    </row>
    <row r="1527" spans="1:6" x14ac:dyDescent="0.25">
      <c r="A1527" s="82"/>
      <c r="B1527" s="81"/>
      <c r="C1527" s="81"/>
      <c r="D1527" s="81"/>
      <c r="E1527" s="81"/>
      <c r="F1527" s="81"/>
    </row>
    <row r="1528" spans="1:6" x14ac:dyDescent="0.25">
      <c r="A1528" s="82"/>
      <c r="B1528" s="81"/>
      <c r="C1528" s="81"/>
      <c r="D1528" s="81"/>
      <c r="E1528" s="81"/>
      <c r="F1528" s="81"/>
    </row>
    <row r="1529" spans="1:6" x14ac:dyDescent="0.25">
      <c r="A1529" s="82"/>
      <c r="B1529" s="81"/>
      <c r="C1529" s="81"/>
      <c r="D1529" s="81"/>
      <c r="E1529" s="81"/>
      <c r="F1529" s="81"/>
    </row>
    <row r="1530" spans="1:6" x14ac:dyDescent="0.25">
      <c r="A1530" s="82"/>
      <c r="B1530" s="81"/>
      <c r="C1530" s="81"/>
      <c r="D1530" s="81"/>
      <c r="E1530" s="81"/>
      <c r="F1530" s="81"/>
    </row>
    <row r="1531" spans="1:6" x14ac:dyDescent="0.25">
      <c r="A1531" s="82"/>
      <c r="B1531" s="81"/>
      <c r="C1531" s="81"/>
      <c r="D1531" s="81"/>
      <c r="E1531" s="81"/>
      <c r="F1531" s="81"/>
    </row>
    <row r="1532" spans="1:6" x14ac:dyDescent="0.25">
      <c r="A1532" s="82"/>
      <c r="B1532" s="81"/>
      <c r="C1532" s="81"/>
      <c r="D1532" s="81"/>
      <c r="E1532" s="81"/>
      <c r="F1532" s="81"/>
    </row>
    <row r="1533" spans="1:6" x14ac:dyDescent="0.25">
      <c r="A1533" s="82"/>
      <c r="B1533" s="81"/>
      <c r="C1533" s="81"/>
      <c r="D1533" s="81"/>
      <c r="E1533" s="81"/>
      <c r="F1533" s="81"/>
    </row>
    <row r="1534" spans="1:6" x14ac:dyDescent="0.25">
      <c r="A1534" s="82"/>
      <c r="B1534" s="81"/>
      <c r="C1534" s="81"/>
      <c r="D1534" s="81"/>
      <c r="E1534" s="81"/>
      <c r="F1534" s="81"/>
    </row>
    <row r="1535" spans="1:6" x14ac:dyDescent="0.25">
      <c r="A1535" s="82"/>
      <c r="B1535" s="81"/>
      <c r="C1535" s="81"/>
      <c r="D1535" s="81"/>
      <c r="E1535" s="81"/>
      <c r="F1535" s="81"/>
    </row>
    <row r="1536" spans="1:6" x14ac:dyDescent="0.25">
      <c r="A1536" s="82"/>
      <c r="B1536" s="81"/>
      <c r="C1536" s="81"/>
      <c r="D1536" s="81"/>
      <c r="E1536" s="81"/>
      <c r="F1536" s="81"/>
    </row>
    <row r="1537" spans="1:6" x14ac:dyDescent="0.25">
      <c r="A1537" s="82"/>
      <c r="B1537" s="81"/>
      <c r="C1537" s="81"/>
      <c r="D1537" s="81"/>
      <c r="E1537" s="81"/>
      <c r="F1537" s="81"/>
    </row>
    <row r="1538" spans="1:6" x14ac:dyDescent="0.25">
      <c r="A1538" s="82"/>
      <c r="B1538" s="81"/>
      <c r="C1538" s="81"/>
      <c r="D1538" s="81"/>
      <c r="E1538" s="81"/>
      <c r="F1538" s="81"/>
    </row>
    <row r="1539" spans="1:6" x14ac:dyDescent="0.25">
      <c r="A1539" s="82"/>
      <c r="B1539" s="81"/>
      <c r="C1539" s="81"/>
      <c r="D1539" s="81"/>
      <c r="E1539" s="81"/>
      <c r="F1539" s="81"/>
    </row>
    <row r="1540" spans="1:6" x14ac:dyDescent="0.25">
      <c r="A1540" s="82"/>
      <c r="B1540" s="81"/>
      <c r="C1540" s="81"/>
      <c r="D1540" s="81"/>
      <c r="E1540" s="81"/>
      <c r="F1540" s="81"/>
    </row>
    <row r="1541" spans="1:6" x14ac:dyDescent="0.25">
      <c r="A1541" s="82"/>
      <c r="B1541" s="81"/>
      <c r="C1541" s="81"/>
      <c r="D1541" s="81"/>
      <c r="E1541" s="81"/>
      <c r="F1541" s="81"/>
    </row>
    <row r="1542" spans="1:6" x14ac:dyDescent="0.25">
      <c r="A1542" s="82"/>
      <c r="B1542" s="81"/>
      <c r="C1542" s="81"/>
      <c r="D1542" s="81"/>
      <c r="E1542" s="81"/>
      <c r="F1542" s="81"/>
    </row>
    <row r="1543" spans="1:6" x14ac:dyDescent="0.25">
      <c r="A1543" s="82"/>
      <c r="B1543" s="81"/>
      <c r="C1543" s="81"/>
      <c r="D1543" s="81"/>
      <c r="E1543" s="81"/>
      <c r="F1543" s="81"/>
    </row>
    <row r="1544" spans="1:6" x14ac:dyDescent="0.25">
      <c r="A1544" s="82"/>
      <c r="B1544" s="81"/>
      <c r="C1544" s="81"/>
      <c r="D1544" s="81"/>
      <c r="E1544" s="81"/>
      <c r="F1544" s="81"/>
    </row>
    <row r="1545" spans="1:6" x14ac:dyDescent="0.25">
      <c r="A1545" s="82"/>
      <c r="B1545" s="81"/>
      <c r="C1545" s="81"/>
      <c r="D1545" s="81"/>
      <c r="E1545" s="81"/>
      <c r="F1545" s="81"/>
    </row>
    <row r="1546" spans="1:6" x14ac:dyDescent="0.25">
      <c r="A1546" s="82"/>
      <c r="B1546" s="81"/>
      <c r="C1546" s="81"/>
      <c r="D1546" s="81"/>
      <c r="E1546" s="81"/>
      <c r="F1546" s="81"/>
    </row>
    <row r="1547" spans="1:6" x14ac:dyDescent="0.25">
      <c r="A1547" s="82"/>
      <c r="B1547" s="81"/>
      <c r="C1547" s="81"/>
      <c r="D1547" s="81"/>
      <c r="E1547" s="81"/>
      <c r="F1547" s="81"/>
    </row>
    <row r="1548" spans="1:6" x14ac:dyDescent="0.25">
      <c r="A1548" s="82"/>
      <c r="B1548" s="81"/>
      <c r="C1548" s="81"/>
      <c r="D1548" s="81"/>
      <c r="E1548" s="81"/>
      <c r="F1548" s="81"/>
    </row>
    <row r="1549" spans="1:6" x14ac:dyDescent="0.25">
      <c r="A1549" s="82"/>
      <c r="B1549" s="81"/>
      <c r="C1549" s="81"/>
      <c r="D1549" s="81"/>
      <c r="E1549" s="81"/>
      <c r="F1549" s="81"/>
    </row>
    <row r="1550" spans="1:6" x14ac:dyDescent="0.25">
      <c r="A1550" s="82"/>
      <c r="B1550" s="81"/>
      <c r="C1550" s="81"/>
      <c r="D1550" s="81"/>
      <c r="E1550" s="81"/>
      <c r="F1550" s="81"/>
    </row>
    <row r="1551" spans="1:6" x14ac:dyDescent="0.25">
      <c r="A1551" s="82"/>
      <c r="B1551" s="81"/>
      <c r="C1551" s="81"/>
      <c r="D1551" s="81"/>
      <c r="E1551" s="81"/>
      <c r="F1551" s="81"/>
    </row>
    <row r="1552" spans="1:6" x14ac:dyDescent="0.25">
      <c r="A1552" s="82"/>
      <c r="B1552" s="81"/>
      <c r="C1552" s="81"/>
      <c r="D1552" s="81"/>
      <c r="E1552" s="81"/>
      <c r="F1552" s="81"/>
    </row>
    <row r="1553" spans="1:6" x14ac:dyDescent="0.25">
      <c r="A1553" s="82"/>
      <c r="B1553" s="81"/>
      <c r="C1553" s="81"/>
      <c r="D1553" s="81"/>
      <c r="E1553" s="81"/>
      <c r="F1553" s="81"/>
    </row>
    <row r="1554" spans="1:6" x14ac:dyDescent="0.25">
      <c r="A1554" s="82"/>
      <c r="B1554" s="81"/>
      <c r="C1554" s="81"/>
      <c r="D1554" s="81"/>
      <c r="E1554" s="81"/>
      <c r="F1554" s="81"/>
    </row>
    <row r="1555" spans="1:6" x14ac:dyDescent="0.25">
      <c r="A1555" s="82"/>
      <c r="B1555" s="81"/>
      <c r="C1555" s="81"/>
      <c r="D1555" s="81"/>
      <c r="E1555" s="81"/>
      <c r="F1555" s="81"/>
    </row>
    <row r="1556" spans="1:6" x14ac:dyDescent="0.25">
      <c r="A1556" s="82"/>
      <c r="B1556" s="81"/>
      <c r="C1556" s="81"/>
      <c r="D1556" s="81"/>
      <c r="E1556" s="81"/>
      <c r="F1556" s="81"/>
    </row>
    <row r="1557" spans="1:6" x14ac:dyDescent="0.25">
      <c r="A1557" s="82"/>
      <c r="B1557" s="81"/>
      <c r="C1557" s="81"/>
      <c r="D1557" s="81"/>
      <c r="E1557" s="81"/>
      <c r="F1557" s="81"/>
    </row>
    <row r="1558" spans="1:6" x14ac:dyDescent="0.25">
      <c r="A1558" s="82"/>
      <c r="B1558" s="81"/>
      <c r="C1558" s="81"/>
      <c r="D1558" s="81"/>
      <c r="E1558" s="81"/>
      <c r="F1558" s="81"/>
    </row>
    <row r="1559" spans="1:6" x14ac:dyDescent="0.25">
      <c r="A1559" s="82"/>
      <c r="B1559" s="81"/>
      <c r="C1559" s="81"/>
      <c r="D1559" s="81"/>
      <c r="E1559" s="81"/>
      <c r="F1559" s="81"/>
    </row>
    <row r="1560" spans="1:6" x14ac:dyDescent="0.25">
      <c r="A1560" s="82"/>
      <c r="B1560" s="81"/>
      <c r="C1560" s="81"/>
      <c r="D1560" s="81"/>
      <c r="E1560" s="81"/>
      <c r="F1560" s="81"/>
    </row>
    <row r="1561" spans="1:6" x14ac:dyDescent="0.25">
      <c r="A1561" s="82"/>
      <c r="B1561" s="81"/>
      <c r="C1561" s="81"/>
      <c r="D1561" s="81"/>
      <c r="E1561" s="81"/>
      <c r="F1561" s="81"/>
    </row>
    <row r="1562" spans="1:6" x14ac:dyDescent="0.25">
      <c r="A1562" s="82"/>
      <c r="B1562" s="81"/>
      <c r="C1562" s="81"/>
      <c r="D1562" s="81"/>
      <c r="E1562" s="81"/>
      <c r="F1562" s="81"/>
    </row>
    <row r="1563" spans="1:6" x14ac:dyDescent="0.25">
      <c r="A1563" s="82"/>
      <c r="B1563" s="81"/>
      <c r="C1563" s="81"/>
      <c r="D1563" s="81"/>
      <c r="E1563" s="81"/>
      <c r="F1563" s="81"/>
    </row>
    <row r="1564" spans="1:6" x14ac:dyDescent="0.25">
      <c r="A1564" s="82"/>
      <c r="B1564" s="81"/>
      <c r="C1564" s="81"/>
      <c r="D1564" s="81"/>
      <c r="E1564" s="81"/>
      <c r="F1564" s="81"/>
    </row>
    <row r="1565" spans="1:6" x14ac:dyDescent="0.25">
      <c r="A1565" s="82"/>
      <c r="B1565" s="81"/>
      <c r="C1565" s="81"/>
      <c r="D1565" s="81"/>
      <c r="E1565" s="81"/>
      <c r="F1565" s="81"/>
    </row>
    <row r="1566" spans="1:6" x14ac:dyDescent="0.25">
      <c r="A1566" s="82"/>
      <c r="B1566" s="81"/>
      <c r="C1566" s="81"/>
      <c r="D1566" s="81"/>
      <c r="E1566" s="81"/>
      <c r="F1566" s="81"/>
    </row>
    <row r="1567" spans="1:6" x14ac:dyDescent="0.25">
      <c r="A1567" s="82"/>
      <c r="B1567" s="81"/>
      <c r="C1567" s="81"/>
      <c r="D1567" s="81"/>
      <c r="E1567" s="81"/>
      <c r="F1567" s="81"/>
    </row>
    <row r="1568" spans="1:6" x14ac:dyDescent="0.25">
      <c r="A1568" s="82"/>
      <c r="B1568" s="81"/>
      <c r="C1568" s="81"/>
      <c r="D1568" s="81"/>
      <c r="E1568" s="81"/>
      <c r="F1568" s="81"/>
    </row>
    <row r="1569" spans="1:6" x14ac:dyDescent="0.25">
      <c r="A1569" s="82"/>
      <c r="B1569" s="81"/>
      <c r="C1569" s="81"/>
      <c r="D1569" s="81"/>
      <c r="E1569" s="81"/>
      <c r="F1569" s="81"/>
    </row>
    <row r="1570" spans="1:6" x14ac:dyDescent="0.25">
      <c r="A1570" s="82"/>
      <c r="B1570" s="81"/>
      <c r="C1570" s="81"/>
      <c r="D1570" s="81"/>
      <c r="E1570" s="81"/>
      <c r="F1570" s="81"/>
    </row>
    <row r="1571" spans="1:6" x14ac:dyDescent="0.25">
      <c r="A1571" s="82"/>
      <c r="B1571" s="81"/>
      <c r="C1571" s="81"/>
      <c r="D1571" s="81"/>
      <c r="E1571" s="81"/>
      <c r="F1571" s="81"/>
    </row>
    <row r="1572" spans="1:6" x14ac:dyDescent="0.25">
      <c r="A1572" s="82"/>
      <c r="B1572" s="81"/>
      <c r="C1572" s="81"/>
      <c r="D1572" s="81"/>
      <c r="E1572" s="81"/>
      <c r="F1572" s="81"/>
    </row>
    <row r="1573" spans="1:6" x14ac:dyDescent="0.25">
      <c r="A1573" s="82"/>
      <c r="B1573" s="81"/>
      <c r="C1573" s="81"/>
      <c r="D1573" s="81"/>
      <c r="E1573" s="81"/>
      <c r="F1573" s="81"/>
    </row>
    <row r="1574" spans="1:6" x14ac:dyDescent="0.25">
      <c r="A1574" s="82"/>
      <c r="B1574" s="81"/>
      <c r="C1574" s="81"/>
      <c r="D1574" s="81"/>
      <c r="E1574" s="81"/>
      <c r="F1574" s="81"/>
    </row>
    <row r="1575" spans="1:6" x14ac:dyDescent="0.25">
      <c r="A1575" s="82"/>
      <c r="B1575" s="81"/>
      <c r="C1575" s="81"/>
      <c r="D1575" s="81"/>
      <c r="E1575" s="81"/>
      <c r="F1575" s="81"/>
    </row>
    <row r="1576" spans="1:6" x14ac:dyDescent="0.25">
      <c r="A1576" s="82"/>
      <c r="B1576" s="81"/>
      <c r="C1576" s="81"/>
      <c r="D1576" s="81"/>
      <c r="E1576" s="81"/>
      <c r="F1576" s="81"/>
    </row>
    <row r="1577" spans="1:6" x14ac:dyDescent="0.25">
      <c r="A1577" s="82"/>
      <c r="B1577" s="81"/>
      <c r="C1577" s="81"/>
      <c r="D1577" s="81"/>
      <c r="E1577" s="81"/>
      <c r="F1577" s="81"/>
    </row>
    <row r="1578" spans="1:6" x14ac:dyDescent="0.25">
      <c r="A1578" s="82"/>
      <c r="B1578" s="81"/>
      <c r="C1578" s="81"/>
      <c r="D1578" s="81"/>
      <c r="E1578" s="81"/>
      <c r="F1578" s="81"/>
    </row>
    <row r="1579" spans="1:6" x14ac:dyDescent="0.25">
      <c r="A1579" s="82"/>
      <c r="B1579" s="81"/>
      <c r="C1579" s="81"/>
      <c r="D1579" s="81"/>
      <c r="E1579" s="81"/>
      <c r="F1579" s="81"/>
    </row>
    <row r="1580" spans="1:6" x14ac:dyDescent="0.25">
      <c r="A1580" s="82"/>
      <c r="B1580" s="81"/>
      <c r="C1580" s="81"/>
      <c r="D1580" s="81"/>
      <c r="E1580" s="81"/>
      <c r="F1580" s="81"/>
    </row>
    <row r="1581" spans="1:6" x14ac:dyDescent="0.25">
      <c r="A1581" s="82"/>
      <c r="B1581" s="81"/>
      <c r="C1581" s="81"/>
      <c r="D1581" s="81"/>
      <c r="E1581" s="81"/>
      <c r="F1581" s="81"/>
    </row>
    <row r="1582" spans="1:6" x14ac:dyDescent="0.25">
      <c r="A1582" s="82"/>
      <c r="B1582" s="81"/>
      <c r="C1582" s="81"/>
      <c r="D1582" s="81"/>
      <c r="E1582" s="81"/>
      <c r="F1582" s="81"/>
    </row>
    <row r="1583" spans="1:6" x14ac:dyDescent="0.25">
      <c r="A1583" s="82"/>
      <c r="B1583" s="81"/>
      <c r="C1583" s="81"/>
      <c r="D1583" s="81"/>
      <c r="E1583" s="81"/>
      <c r="F1583" s="81"/>
    </row>
    <row r="1584" spans="1:6" x14ac:dyDescent="0.25">
      <c r="A1584" s="82"/>
      <c r="B1584" s="81"/>
      <c r="C1584" s="81"/>
      <c r="D1584" s="81"/>
      <c r="E1584" s="81"/>
      <c r="F1584" s="81"/>
    </row>
    <row r="1585" spans="1:6" x14ac:dyDescent="0.25">
      <c r="A1585" s="82"/>
      <c r="B1585" s="81"/>
      <c r="C1585" s="81"/>
      <c r="D1585" s="81"/>
      <c r="E1585" s="81"/>
      <c r="F1585" s="81"/>
    </row>
    <row r="1586" spans="1:6" x14ac:dyDescent="0.25">
      <c r="A1586" s="82"/>
      <c r="B1586" s="81"/>
      <c r="C1586" s="81"/>
      <c r="D1586" s="81"/>
      <c r="E1586" s="81"/>
      <c r="F1586" s="81"/>
    </row>
    <row r="1587" spans="1:6" x14ac:dyDescent="0.25">
      <c r="A1587" s="82"/>
      <c r="B1587" s="81"/>
      <c r="C1587" s="81"/>
      <c r="D1587" s="81"/>
      <c r="E1587" s="81"/>
      <c r="F1587" s="81"/>
    </row>
    <row r="1588" spans="1:6" x14ac:dyDescent="0.25">
      <c r="A1588" s="82"/>
      <c r="B1588" s="81"/>
      <c r="C1588" s="81"/>
      <c r="D1588" s="81"/>
      <c r="E1588" s="81"/>
      <c r="F1588" s="81"/>
    </row>
    <row r="1589" spans="1:6" x14ac:dyDescent="0.25">
      <c r="A1589" s="82"/>
      <c r="B1589" s="81"/>
      <c r="C1589" s="81"/>
      <c r="D1589" s="81"/>
      <c r="E1589" s="81"/>
      <c r="F1589" s="81"/>
    </row>
    <row r="1590" spans="1:6" x14ac:dyDescent="0.25">
      <c r="A1590" s="82"/>
      <c r="B1590" s="81"/>
      <c r="C1590" s="81"/>
      <c r="D1590" s="81"/>
      <c r="E1590" s="81"/>
      <c r="F1590" s="81"/>
    </row>
    <row r="1591" spans="1:6" x14ac:dyDescent="0.25">
      <c r="A1591" s="82"/>
      <c r="B1591" s="81"/>
      <c r="C1591" s="81"/>
      <c r="D1591" s="81"/>
      <c r="E1591" s="81"/>
      <c r="F1591" s="81"/>
    </row>
    <row r="1592" spans="1:6" x14ac:dyDescent="0.25">
      <c r="A1592" s="82"/>
      <c r="B1592" s="81"/>
      <c r="C1592" s="81"/>
      <c r="D1592" s="81"/>
      <c r="E1592" s="81"/>
      <c r="F1592" s="81"/>
    </row>
    <row r="1593" spans="1:6" x14ac:dyDescent="0.25">
      <c r="A1593" s="82"/>
      <c r="B1593" s="81"/>
      <c r="C1593" s="81"/>
      <c r="D1593" s="81"/>
      <c r="E1593" s="81"/>
      <c r="F1593" s="81"/>
    </row>
    <row r="1594" spans="1:6" x14ac:dyDescent="0.25">
      <c r="A1594" s="82"/>
      <c r="B1594" s="81"/>
      <c r="C1594" s="81"/>
      <c r="D1594" s="81"/>
      <c r="E1594" s="81"/>
      <c r="F1594" s="81"/>
    </row>
    <row r="1595" spans="1:6" x14ac:dyDescent="0.25">
      <c r="A1595" s="82"/>
      <c r="B1595" s="81"/>
      <c r="C1595" s="81"/>
      <c r="D1595" s="81"/>
      <c r="E1595" s="81"/>
      <c r="F1595" s="81"/>
    </row>
    <row r="1596" spans="1:6" x14ac:dyDescent="0.25">
      <c r="A1596" s="82"/>
      <c r="B1596" s="81"/>
      <c r="C1596" s="81"/>
      <c r="D1596" s="81"/>
      <c r="E1596" s="81"/>
      <c r="F1596" s="81"/>
    </row>
    <row r="1597" spans="1:6" x14ac:dyDescent="0.25">
      <c r="A1597" s="82"/>
      <c r="B1597" s="81"/>
      <c r="C1597" s="81"/>
      <c r="D1597" s="81"/>
      <c r="E1597" s="81"/>
      <c r="F1597" s="81"/>
    </row>
    <row r="1598" spans="1:6" x14ac:dyDescent="0.25">
      <c r="A1598" s="82"/>
      <c r="B1598" s="81"/>
      <c r="C1598" s="81"/>
      <c r="D1598" s="81"/>
      <c r="E1598" s="81"/>
      <c r="F1598" s="81"/>
    </row>
    <row r="1599" spans="1:6" x14ac:dyDescent="0.25">
      <c r="A1599" s="82"/>
      <c r="B1599" s="81"/>
      <c r="C1599" s="81"/>
      <c r="D1599" s="81"/>
      <c r="E1599" s="81"/>
      <c r="F1599" s="81"/>
    </row>
    <row r="1600" spans="1:6" x14ac:dyDescent="0.25">
      <c r="A1600" s="82"/>
      <c r="B1600" s="81"/>
      <c r="C1600" s="81"/>
      <c r="D1600" s="81"/>
      <c r="E1600" s="81"/>
      <c r="F1600" s="81"/>
    </row>
    <row r="1601" spans="1:6" x14ac:dyDescent="0.25">
      <c r="A1601" s="82"/>
      <c r="B1601" s="81"/>
      <c r="C1601" s="81"/>
      <c r="D1601" s="81"/>
      <c r="E1601" s="81"/>
      <c r="F1601" s="81"/>
    </row>
    <row r="1602" spans="1:6" x14ac:dyDescent="0.25">
      <c r="A1602" s="82"/>
      <c r="B1602" s="81"/>
      <c r="C1602" s="81"/>
      <c r="D1602" s="81"/>
      <c r="E1602" s="81"/>
      <c r="F1602" s="81"/>
    </row>
    <row r="1603" spans="1:6" x14ac:dyDescent="0.25">
      <c r="A1603" s="82"/>
      <c r="B1603" s="81"/>
      <c r="C1603" s="81"/>
      <c r="D1603" s="81"/>
      <c r="E1603" s="81"/>
      <c r="F1603" s="81"/>
    </row>
    <row r="1604" spans="1:6" x14ac:dyDescent="0.25">
      <c r="A1604" s="82"/>
      <c r="B1604" s="81"/>
      <c r="C1604" s="81"/>
      <c r="D1604" s="81"/>
      <c r="E1604" s="81"/>
      <c r="F1604" s="81"/>
    </row>
    <row r="1605" spans="1:6" x14ac:dyDescent="0.25">
      <c r="A1605" s="82"/>
      <c r="B1605" s="81"/>
      <c r="C1605" s="81"/>
      <c r="D1605" s="81"/>
      <c r="E1605" s="81"/>
      <c r="F1605" s="81"/>
    </row>
    <row r="1606" spans="1:6" x14ac:dyDescent="0.25">
      <c r="A1606" s="82"/>
      <c r="B1606" s="81"/>
      <c r="C1606" s="81"/>
      <c r="D1606" s="81"/>
      <c r="E1606" s="81"/>
      <c r="F1606" s="81"/>
    </row>
    <row r="1607" spans="1:6" x14ac:dyDescent="0.25">
      <c r="A1607" s="82"/>
      <c r="B1607" s="81"/>
      <c r="C1607" s="81"/>
      <c r="D1607" s="81"/>
      <c r="E1607" s="81"/>
      <c r="F1607" s="81"/>
    </row>
    <row r="1608" spans="1:6" x14ac:dyDescent="0.25">
      <c r="A1608" s="82"/>
      <c r="B1608" s="81"/>
      <c r="C1608" s="81"/>
      <c r="D1608" s="81"/>
      <c r="E1608" s="81"/>
      <c r="F1608" s="81"/>
    </row>
    <row r="1609" spans="1:6" x14ac:dyDescent="0.25">
      <c r="A1609" s="82"/>
      <c r="B1609" s="81"/>
      <c r="C1609" s="81"/>
      <c r="D1609" s="81"/>
      <c r="E1609" s="81"/>
      <c r="F1609" s="81"/>
    </row>
    <row r="1610" spans="1:6" x14ac:dyDescent="0.25">
      <c r="A1610" s="82"/>
      <c r="B1610" s="81"/>
      <c r="C1610" s="81"/>
      <c r="D1610" s="81"/>
      <c r="E1610" s="81"/>
      <c r="F1610" s="81"/>
    </row>
    <row r="1611" spans="1:6" x14ac:dyDescent="0.25">
      <c r="A1611" s="82"/>
      <c r="B1611" s="81"/>
      <c r="C1611" s="81"/>
      <c r="D1611" s="81"/>
      <c r="E1611" s="81"/>
      <c r="F1611" s="81"/>
    </row>
    <row r="1612" spans="1:6" x14ac:dyDescent="0.25">
      <c r="A1612" s="82"/>
      <c r="B1612" s="81"/>
      <c r="C1612" s="81"/>
      <c r="D1612" s="81"/>
      <c r="E1612" s="81"/>
      <c r="F1612" s="81"/>
    </row>
    <row r="1613" spans="1:6" x14ac:dyDescent="0.25">
      <c r="A1613" s="82"/>
      <c r="B1613" s="81"/>
      <c r="C1613" s="81"/>
      <c r="D1613" s="81"/>
      <c r="E1613" s="81"/>
      <c r="F1613" s="81"/>
    </row>
    <row r="1614" spans="1:6" x14ac:dyDescent="0.25">
      <c r="A1614" s="82"/>
      <c r="B1614" s="81"/>
      <c r="C1614" s="81"/>
      <c r="D1614" s="81"/>
      <c r="E1614" s="81"/>
      <c r="F1614" s="81"/>
    </row>
    <row r="1615" spans="1:6" x14ac:dyDescent="0.25">
      <c r="A1615" s="82"/>
      <c r="B1615" s="81"/>
      <c r="C1615" s="81"/>
      <c r="D1615" s="81"/>
      <c r="E1615" s="81"/>
      <c r="F1615" s="81"/>
    </row>
    <row r="1616" spans="1:6" x14ac:dyDescent="0.25">
      <c r="A1616" s="82"/>
      <c r="B1616" s="81"/>
      <c r="C1616" s="81"/>
      <c r="D1616" s="81"/>
      <c r="E1616" s="81"/>
      <c r="F1616" s="81"/>
    </row>
    <row r="1617" spans="1:6" x14ac:dyDescent="0.25">
      <c r="A1617" s="82"/>
      <c r="B1617" s="81"/>
      <c r="C1617" s="81"/>
      <c r="D1617" s="81"/>
      <c r="E1617" s="81"/>
      <c r="F1617" s="81"/>
    </row>
    <row r="1618" spans="1:6" x14ac:dyDescent="0.25">
      <c r="A1618" s="82"/>
      <c r="B1618" s="81"/>
      <c r="C1618" s="81"/>
      <c r="D1618" s="81"/>
      <c r="E1618" s="81"/>
      <c r="F1618" s="81"/>
    </row>
    <row r="1619" spans="1:6" x14ac:dyDescent="0.25">
      <c r="A1619" s="82"/>
      <c r="B1619" s="81"/>
      <c r="C1619" s="81"/>
      <c r="D1619" s="81"/>
      <c r="E1619" s="81"/>
      <c r="F1619" s="81"/>
    </row>
    <row r="1620" spans="1:6" x14ac:dyDescent="0.25">
      <c r="A1620" s="82"/>
      <c r="B1620" s="81"/>
      <c r="C1620" s="81"/>
      <c r="D1620" s="81"/>
      <c r="E1620" s="81"/>
      <c r="F1620" s="81"/>
    </row>
    <row r="1621" spans="1:6" x14ac:dyDescent="0.25">
      <c r="A1621" s="82"/>
      <c r="B1621" s="81"/>
      <c r="C1621" s="81"/>
      <c r="D1621" s="81"/>
      <c r="E1621" s="81"/>
      <c r="F1621" s="81"/>
    </row>
    <row r="1622" spans="1:6" x14ac:dyDescent="0.25">
      <c r="A1622" s="82"/>
      <c r="B1622" s="81"/>
      <c r="C1622" s="81"/>
      <c r="D1622" s="81"/>
      <c r="E1622" s="81"/>
      <c r="F1622" s="81"/>
    </row>
    <row r="1623" spans="1:6" x14ac:dyDescent="0.25">
      <c r="A1623" s="82"/>
      <c r="B1623" s="81"/>
      <c r="C1623" s="81"/>
      <c r="D1623" s="81"/>
      <c r="E1623" s="81"/>
      <c r="F1623" s="81"/>
    </row>
    <row r="1624" spans="1:6" x14ac:dyDescent="0.25">
      <c r="A1624" s="82"/>
      <c r="B1624" s="81"/>
      <c r="C1624" s="81"/>
      <c r="D1624" s="81"/>
      <c r="E1624" s="81"/>
      <c r="F1624" s="81"/>
    </row>
    <row r="1625" spans="1:6" x14ac:dyDescent="0.25">
      <c r="A1625" s="82"/>
      <c r="B1625" s="81"/>
      <c r="C1625" s="81"/>
      <c r="D1625" s="81"/>
      <c r="E1625" s="81"/>
      <c r="F1625" s="81"/>
    </row>
    <row r="1626" spans="1:6" x14ac:dyDescent="0.25">
      <c r="A1626" s="82"/>
      <c r="B1626" s="81"/>
      <c r="C1626" s="81"/>
      <c r="D1626" s="81"/>
      <c r="E1626" s="81"/>
      <c r="F1626" s="81"/>
    </row>
    <row r="1627" spans="1:6" x14ac:dyDescent="0.25">
      <c r="A1627" s="82"/>
      <c r="B1627" s="81"/>
      <c r="C1627" s="81"/>
      <c r="D1627" s="81"/>
      <c r="E1627" s="81"/>
      <c r="F1627" s="81"/>
    </row>
    <row r="1628" spans="1:6" x14ac:dyDescent="0.25">
      <c r="A1628" s="82"/>
      <c r="B1628" s="81"/>
      <c r="C1628" s="81"/>
      <c r="D1628" s="81"/>
      <c r="E1628" s="81"/>
      <c r="F1628" s="81"/>
    </row>
    <row r="1629" spans="1:6" x14ac:dyDescent="0.25">
      <c r="A1629" s="82"/>
      <c r="B1629" s="81"/>
      <c r="C1629" s="81"/>
      <c r="D1629" s="81"/>
      <c r="E1629" s="81"/>
      <c r="F1629" s="81"/>
    </row>
    <row r="1630" spans="1:6" x14ac:dyDescent="0.25">
      <c r="A1630" s="82"/>
      <c r="B1630" s="81"/>
      <c r="C1630" s="81"/>
      <c r="D1630" s="81"/>
      <c r="E1630" s="81"/>
      <c r="F1630" s="81"/>
    </row>
    <row r="1631" spans="1:6" x14ac:dyDescent="0.25">
      <c r="A1631" s="82"/>
      <c r="B1631" s="81"/>
      <c r="C1631" s="81"/>
      <c r="D1631" s="81"/>
      <c r="E1631" s="81"/>
      <c r="F1631" s="81"/>
    </row>
    <row r="1632" spans="1:6" x14ac:dyDescent="0.25">
      <c r="A1632" s="82"/>
      <c r="B1632" s="81"/>
      <c r="C1632" s="81"/>
      <c r="D1632" s="81"/>
      <c r="E1632" s="81"/>
      <c r="F1632" s="81"/>
    </row>
    <row r="1633" spans="1:6" x14ac:dyDescent="0.25">
      <c r="A1633" s="82"/>
      <c r="B1633" s="81"/>
      <c r="C1633" s="81"/>
      <c r="D1633" s="81"/>
      <c r="E1633" s="81"/>
      <c r="F1633" s="81"/>
    </row>
    <row r="1634" spans="1:6" x14ac:dyDescent="0.25">
      <c r="A1634" s="82"/>
      <c r="B1634" s="81"/>
      <c r="C1634" s="81"/>
      <c r="D1634" s="81"/>
      <c r="E1634" s="81"/>
      <c r="F1634" s="81"/>
    </row>
    <row r="1635" spans="1:6" x14ac:dyDescent="0.25">
      <c r="A1635" s="82"/>
      <c r="B1635" s="81"/>
      <c r="C1635" s="81"/>
      <c r="D1635" s="81"/>
      <c r="E1635" s="81"/>
      <c r="F1635" s="81"/>
    </row>
    <row r="1636" spans="1:6" x14ac:dyDescent="0.25">
      <c r="A1636" s="82"/>
      <c r="B1636" s="81"/>
      <c r="C1636" s="81"/>
      <c r="D1636" s="81"/>
      <c r="E1636" s="81"/>
      <c r="F1636" s="81"/>
    </row>
    <row r="1637" spans="1:6" x14ac:dyDescent="0.25">
      <c r="A1637" s="82"/>
      <c r="B1637" s="81"/>
      <c r="C1637" s="81"/>
      <c r="D1637" s="81"/>
      <c r="E1637" s="81"/>
      <c r="F1637" s="81"/>
    </row>
    <row r="1638" spans="1:6" x14ac:dyDescent="0.25">
      <c r="A1638" s="82"/>
      <c r="B1638" s="81"/>
      <c r="C1638" s="81"/>
      <c r="D1638" s="81"/>
      <c r="E1638" s="81"/>
      <c r="F1638" s="81"/>
    </row>
    <row r="1639" spans="1:6" x14ac:dyDescent="0.25">
      <c r="A1639" s="82"/>
      <c r="B1639" s="81"/>
      <c r="C1639" s="81"/>
      <c r="D1639" s="81"/>
      <c r="E1639" s="81"/>
      <c r="F1639" s="81"/>
    </row>
    <row r="1640" spans="1:6" x14ac:dyDescent="0.25">
      <c r="A1640" s="82"/>
      <c r="B1640" s="81"/>
      <c r="C1640" s="81"/>
      <c r="D1640" s="81"/>
      <c r="E1640" s="81"/>
      <c r="F1640" s="81"/>
    </row>
    <row r="1641" spans="1:6" x14ac:dyDescent="0.25">
      <c r="A1641" s="82"/>
      <c r="B1641" s="81"/>
      <c r="C1641" s="81"/>
      <c r="D1641" s="81"/>
      <c r="E1641" s="81"/>
      <c r="F1641" s="81"/>
    </row>
    <row r="1642" spans="1:6" x14ac:dyDescent="0.25">
      <c r="A1642" s="82"/>
      <c r="B1642" s="81"/>
      <c r="C1642" s="81"/>
      <c r="D1642" s="81"/>
      <c r="E1642" s="81"/>
      <c r="F1642" s="81"/>
    </row>
    <row r="1643" spans="1:6" x14ac:dyDescent="0.25">
      <c r="A1643" s="82"/>
      <c r="B1643" s="81"/>
      <c r="C1643" s="81"/>
      <c r="D1643" s="81"/>
      <c r="E1643" s="81"/>
      <c r="F1643" s="81"/>
    </row>
    <row r="1644" spans="1:6" x14ac:dyDescent="0.25">
      <c r="A1644" s="82"/>
      <c r="B1644" s="81"/>
      <c r="C1644" s="81"/>
      <c r="D1644" s="81"/>
      <c r="E1644" s="81"/>
      <c r="F1644" s="81"/>
    </row>
    <row r="1645" spans="1:6" x14ac:dyDescent="0.25">
      <c r="A1645" s="82"/>
      <c r="B1645" s="81"/>
      <c r="C1645" s="81"/>
      <c r="D1645" s="81"/>
      <c r="E1645" s="81"/>
      <c r="F1645" s="81"/>
    </row>
    <row r="1646" spans="1:6" x14ac:dyDescent="0.25">
      <c r="A1646" s="82"/>
      <c r="B1646" s="81"/>
      <c r="C1646" s="81"/>
      <c r="D1646" s="81"/>
      <c r="E1646" s="81"/>
      <c r="F1646" s="81"/>
    </row>
    <row r="1647" spans="1:6" x14ac:dyDescent="0.25">
      <c r="A1647" s="82"/>
      <c r="B1647" s="81"/>
      <c r="C1647" s="81"/>
      <c r="D1647" s="81"/>
      <c r="E1647" s="81"/>
      <c r="F1647" s="81"/>
    </row>
    <row r="1648" spans="1:6" x14ac:dyDescent="0.25">
      <c r="A1648" s="82"/>
      <c r="B1648" s="81"/>
      <c r="C1648" s="81"/>
      <c r="D1648" s="81"/>
      <c r="E1648" s="81"/>
      <c r="F1648" s="81"/>
    </row>
    <row r="1649" spans="1:6" x14ac:dyDescent="0.25">
      <c r="A1649" s="82"/>
      <c r="B1649" s="81"/>
      <c r="C1649" s="81"/>
      <c r="D1649" s="81"/>
      <c r="E1649" s="81"/>
      <c r="F1649" s="81"/>
    </row>
    <row r="1650" spans="1:6" x14ac:dyDescent="0.25">
      <c r="A1650" s="82"/>
      <c r="B1650" s="81"/>
      <c r="C1650" s="81"/>
      <c r="D1650" s="81"/>
      <c r="E1650" s="81"/>
      <c r="F1650" s="81"/>
    </row>
    <row r="1651" spans="1:6" x14ac:dyDescent="0.25">
      <c r="A1651" s="82"/>
      <c r="B1651" s="81"/>
      <c r="C1651" s="81"/>
      <c r="D1651" s="81"/>
      <c r="E1651" s="81"/>
      <c r="F1651" s="81"/>
    </row>
    <row r="1652" spans="1:6" x14ac:dyDescent="0.25">
      <c r="A1652" s="82"/>
      <c r="B1652" s="81"/>
      <c r="C1652" s="81"/>
      <c r="D1652" s="81"/>
      <c r="E1652" s="81"/>
      <c r="F1652" s="81"/>
    </row>
    <row r="1653" spans="1:6" x14ac:dyDescent="0.25">
      <c r="A1653" s="82"/>
      <c r="B1653" s="81"/>
      <c r="C1653" s="81"/>
      <c r="D1653" s="81"/>
      <c r="E1653" s="81"/>
      <c r="F1653" s="81"/>
    </row>
    <row r="1654" spans="1:6" x14ac:dyDescent="0.25">
      <c r="A1654" s="82"/>
      <c r="B1654" s="81"/>
      <c r="C1654" s="81"/>
      <c r="D1654" s="81"/>
      <c r="E1654" s="81"/>
      <c r="F1654" s="81"/>
    </row>
    <row r="1655" spans="1:6" x14ac:dyDescent="0.25">
      <c r="A1655" s="82"/>
      <c r="B1655" s="81"/>
      <c r="C1655" s="81"/>
      <c r="D1655" s="81"/>
      <c r="E1655" s="81"/>
      <c r="F1655" s="81"/>
    </row>
    <row r="1656" spans="1:6" x14ac:dyDescent="0.25">
      <c r="A1656" s="82"/>
      <c r="B1656" s="81"/>
      <c r="C1656" s="81"/>
      <c r="D1656" s="81"/>
      <c r="E1656" s="81"/>
      <c r="F1656" s="81"/>
    </row>
    <row r="1657" spans="1:6" x14ac:dyDescent="0.25">
      <c r="A1657" s="82"/>
      <c r="B1657" s="81"/>
      <c r="C1657" s="81"/>
      <c r="D1657" s="81"/>
      <c r="E1657" s="81"/>
      <c r="F1657" s="81"/>
    </row>
    <row r="1658" spans="1:6" x14ac:dyDescent="0.25">
      <c r="A1658" s="82"/>
      <c r="B1658" s="81"/>
      <c r="C1658" s="81"/>
      <c r="D1658" s="81"/>
      <c r="E1658" s="81"/>
      <c r="F1658" s="81"/>
    </row>
    <row r="1659" spans="1:6" x14ac:dyDescent="0.25">
      <c r="A1659" s="82"/>
      <c r="B1659" s="81"/>
      <c r="C1659" s="81"/>
      <c r="D1659" s="81"/>
      <c r="E1659" s="81"/>
      <c r="F1659" s="81"/>
    </row>
    <row r="1660" spans="1:6" x14ac:dyDescent="0.25">
      <c r="A1660" s="82"/>
      <c r="B1660" s="81"/>
      <c r="C1660" s="81"/>
      <c r="D1660" s="81"/>
      <c r="E1660" s="81"/>
      <c r="F1660" s="81"/>
    </row>
    <row r="1661" spans="1:6" x14ac:dyDescent="0.25">
      <c r="A1661" s="82"/>
      <c r="B1661" s="81"/>
      <c r="C1661" s="81"/>
      <c r="D1661" s="81"/>
      <c r="E1661" s="81"/>
      <c r="F1661" s="81"/>
    </row>
    <row r="1662" spans="1:6" x14ac:dyDescent="0.25">
      <c r="A1662" s="82"/>
      <c r="B1662" s="81"/>
      <c r="C1662" s="81"/>
      <c r="D1662" s="81"/>
      <c r="E1662" s="81"/>
      <c r="F1662" s="81"/>
    </row>
    <row r="1663" spans="1:6" x14ac:dyDescent="0.25">
      <c r="A1663" s="82"/>
      <c r="B1663" s="81"/>
      <c r="C1663" s="81"/>
      <c r="D1663" s="81"/>
      <c r="E1663" s="81"/>
      <c r="F1663" s="81"/>
    </row>
    <row r="1664" spans="1:6" x14ac:dyDescent="0.25">
      <c r="A1664" s="82"/>
      <c r="B1664" s="81"/>
      <c r="C1664" s="81"/>
      <c r="D1664" s="81"/>
      <c r="E1664" s="81"/>
      <c r="F1664" s="81"/>
    </row>
    <row r="1665" spans="1:6" x14ac:dyDescent="0.25">
      <c r="A1665" s="82"/>
      <c r="B1665" s="81"/>
      <c r="C1665" s="81"/>
      <c r="D1665" s="81"/>
      <c r="E1665" s="81"/>
      <c r="F1665" s="81"/>
    </row>
    <row r="1666" spans="1:6" x14ac:dyDescent="0.25">
      <c r="A1666" s="82"/>
      <c r="B1666" s="81"/>
      <c r="C1666" s="81"/>
      <c r="D1666" s="81"/>
      <c r="E1666" s="81"/>
      <c r="F1666" s="81"/>
    </row>
    <row r="1667" spans="1:6" x14ac:dyDescent="0.25">
      <c r="A1667" s="82"/>
      <c r="B1667" s="81"/>
      <c r="C1667" s="81"/>
      <c r="D1667" s="81"/>
      <c r="E1667" s="81"/>
      <c r="F1667" s="81"/>
    </row>
    <row r="1668" spans="1:6" x14ac:dyDescent="0.25">
      <c r="A1668" s="82"/>
      <c r="B1668" s="81"/>
      <c r="C1668" s="81"/>
      <c r="D1668" s="81"/>
      <c r="E1668" s="81"/>
      <c r="F1668" s="81"/>
    </row>
    <row r="1669" spans="1:6" x14ac:dyDescent="0.25">
      <c r="A1669" s="82"/>
      <c r="B1669" s="81"/>
      <c r="C1669" s="81"/>
      <c r="D1669" s="81"/>
      <c r="E1669" s="81"/>
      <c r="F1669" s="81"/>
    </row>
    <row r="1670" spans="1:6" x14ac:dyDescent="0.25">
      <c r="A1670" s="82"/>
      <c r="B1670" s="81"/>
      <c r="C1670" s="81"/>
      <c r="D1670" s="81"/>
      <c r="E1670" s="81"/>
      <c r="F1670" s="81"/>
    </row>
    <row r="1671" spans="1:6" x14ac:dyDescent="0.25">
      <c r="A1671" s="82"/>
      <c r="B1671" s="81"/>
      <c r="C1671" s="81"/>
      <c r="D1671" s="81"/>
      <c r="E1671" s="81"/>
      <c r="F1671" s="81"/>
    </row>
    <row r="1672" spans="1:6" x14ac:dyDescent="0.25">
      <c r="A1672" s="82"/>
      <c r="B1672" s="81"/>
      <c r="C1672" s="81"/>
      <c r="D1672" s="81"/>
      <c r="E1672" s="81"/>
      <c r="F1672" s="81"/>
    </row>
    <row r="1673" spans="1:6" x14ac:dyDescent="0.25">
      <c r="A1673" s="82"/>
      <c r="B1673" s="81"/>
      <c r="C1673" s="81"/>
      <c r="D1673" s="81"/>
      <c r="E1673" s="81"/>
      <c r="F1673" s="81"/>
    </row>
    <row r="1674" spans="1:6" x14ac:dyDescent="0.25">
      <c r="A1674" s="82"/>
      <c r="B1674" s="81"/>
      <c r="C1674" s="81"/>
      <c r="D1674" s="81"/>
      <c r="E1674" s="81"/>
      <c r="F1674" s="81"/>
    </row>
    <row r="1675" spans="1:6" x14ac:dyDescent="0.25">
      <c r="A1675" s="82"/>
      <c r="B1675" s="81"/>
      <c r="C1675" s="81"/>
      <c r="D1675" s="81"/>
      <c r="E1675" s="81"/>
      <c r="F1675" s="81"/>
    </row>
    <row r="1676" spans="1:6" x14ac:dyDescent="0.25">
      <c r="A1676" s="82"/>
      <c r="B1676" s="81"/>
      <c r="C1676" s="81"/>
      <c r="D1676" s="81"/>
      <c r="E1676" s="81"/>
      <c r="F1676" s="81"/>
    </row>
    <row r="1677" spans="1:6" x14ac:dyDescent="0.25">
      <c r="A1677" s="82"/>
      <c r="B1677" s="81"/>
      <c r="C1677" s="81"/>
      <c r="D1677" s="81"/>
      <c r="E1677" s="81"/>
      <c r="F1677" s="81"/>
    </row>
    <row r="1678" spans="1:6" x14ac:dyDescent="0.25">
      <c r="A1678" s="82"/>
      <c r="B1678" s="81"/>
      <c r="C1678" s="81"/>
      <c r="D1678" s="81"/>
      <c r="E1678" s="81"/>
      <c r="F1678" s="81"/>
    </row>
    <row r="1679" spans="1:6" x14ac:dyDescent="0.25">
      <c r="A1679" s="82"/>
      <c r="B1679" s="81"/>
      <c r="C1679" s="81"/>
      <c r="D1679" s="81"/>
      <c r="E1679" s="81"/>
      <c r="F1679" s="81"/>
    </row>
    <row r="1680" spans="1:6" x14ac:dyDescent="0.25">
      <c r="A1680" s="82"/>
      <c r="B1680" s="81"/>
      <c r="C1680" s="81"/>
      <c r="D1680" s="81"/>
      <c r="E1680" s="81"/>
      <c r="F1680" s="81"/>
    </row>
    <row r="1681" spans="1:6" x14ac:dyDescent="0.25">
      <c r="A1681" s="82"/>
      <c r="B1681" s="81"/>
      <c r="C1681" s="81"/>
      <c r="D1681" s="81"/>
      <c r="E1681" s="81"/>
      <c r="F1681" s="81"/>
    </row>
    <row r="1682" spans="1:6" x14ac:dyDescent="0.25">
      <c r="A1682" s="82"/>
      <c r="B1682" s="81"/>
      <c r="C1682" s="81"/>
      <c r="D1682" s="81"/>
      <c r="E1682" s="81"/>
      <c r="F1682" s="81"/>
    </row>
    <row r="1683" spans="1:6" x14ac:dyDescent="0.25">
      <c r="A1683" s="82"/>
      <c r="B1683" s="81"/>
      <c r="C1683" s="81"/>
      <c r="D1683" s="81"/>
      <c r="E1683" s="81"/>
      <c r="F1683" s="81"/>
    </row>
    <row r="1684" spans="1:6" x14ac:dyDescent="0.25">
      <c r="A1684" s="82"/>
      <c r="B1684" s="81"/>
      <c r="C1684" s="81"/>
      <c r="D1684" s="81"/>
      <c r="E1684" s="81"/>
      <c r="F1684" s="81"/>
    </row>
    <row r="1685" spans="1:6" x14ac:dyDescent="0.25">
      <c r="A1685" s="82"/>
      <c r="B1685" s="81"/>
      <c r="C1685" s="81"/>
      <c r="D1685" s="81"/>
      <c r="E1685" s="81"/>
      <c r="F1685" s="81"/>
    </row>
    <row r="1686" spans="1:6" x14ac:dyDescent="0.25">
      <c r="A1686" s="82"/>
      <c r="B1686" s="81"/>
      <c r="C1686" s="81"/>
      <c r="D1686" s="81"/>
      <c r="E1686" s="81"/>
      <c r="F1686" s="81"/>
    </row>
    <row r="1687" spans="1:6" x14ac:dyDescent="0.25">
      <c r="A1687" s="82"/>
      <c r="B1687" s="81"/>
      <c r="C1687" s="81"/>
      <c r="D1687" s="81"/>
      <c r="E1687" s="81"/>
      <c r="F1687" s="81"/>
    </row>
    <row r="1688" spans="1:6" x14ac:dyDescent="0.25">
      <c r="A1688" s="82"/>
      <c r="B1688" s="81"/>
      <c r="C1688" s="81"/>
      <c r="D1688" s="81"/>
      <c r="E1688" s="81"/>
      <c r="F1688" s="81"/>
    </row>
    <row r="1689" spans="1:6" x14ac:dyDescent="0.25">
      <c r="A1689" s="82"/>
      <c r="B1689" s="81"/>
      <c r="C1689" s="81"/>
      <c r="D1689" s="81"/>
      <c r="E1689" s="81"/>
      <c r="F1689" s="81"/>
    </row>
    <row r="1690" spans="1:6" x14ac:dyDescent="0.25">
      <c r="A1690" s="82"/>
      <c r="B1690" s="81"/>
      <c r="C1690" s="81"/>
      <c r="D1690" s="81"/>
      <c r="E1690" s="81"/>
      <c r="F1690" s="81"/>
    </row>
    <row r="1691" spans="1:6" x14ac:dyDescent="0.25">
      <c r="A1691" s="82"/>
      <c r="B1691" s="81"/>
      <c r="C1691" s="81"/>
      <c r="D1691" s="81"/>
      <c r="E1691" s="81"/>
      <c r="F1691" s="81"/>
    </row>
    <row r="1692" spans="1:6" x14ac:dyDescent="0.25">
      <c r="A1692" s="82"/>
      <c r="B1692" s="81"/>
      <c r="C1692" s="81"/>
      <c r="D1692" s="81"/>
      <c r="E1692" s="81"/>
      <c r="F1692" s="81"/>
    </row>
    <row r="1693" spans="1:6" x14ac:dyDescent="0.25">
      <c r="A1693" s="82"/>
      <c r="B1693" s="81"/>
      <c r="C1693" s="81"/>
      <c r="D1693" s="81"/>
      <c r="E1693" s="81"/>
      <c r="F1693" s="81"/>
    </row>
    <row r="1694" spans="1:6" x14ac:dyDescent="0.25">
      <c r="A1694" s="82"/>
      <c r="B1694" s="81"/>
      <c r="C1694" s="81"/>
      <c r="D1694" s="81"/>
      <c r="E1694" s="81"/>
      <c r="F1694" s="81"/>
    </row>
    <row r="1695" spans="1:6" x14ac:dyDescent="0.25">
      <c r="A1695" s="82"/>
      <c r="B1695" s="81"/>
      <c r="C1695" s="81"/>
      <c r="D1695" s="81"/>
      <c r="E1695" s="81"/>
      <c r="F1695" s="81"/>
    </row>
    <row r="1696" spans="1:6" x14ac:dyDescent="0.25">
      <c r="A1696" s="82"/>
      <c r="B1696" s="81"/>
      <c r="C1696" s="81"/>
      <c r="D1696" s="81"/>
      <c r="E1696" s="81"/>
      <c r="F1696" s="81"/>
    </row>
    <row r="1697" spans="1:6" x14ac:dyDescent="0.25">
      <c r="A1697" s="82"/>
      <c r="B1697" s="81"/>
      <c r="C1697" s="81"/>
      <c r="D1697" s="81"/>
      <c r="E1697" s="81"/>
      <c r="F1697" s="81"/>
    </row>
    <row r="1698" spans="1:6" x14ac:dyDescent="0.25">
      <c r="A1698" s="82"/>
      <c r="B1698" s="81"/>
      <c r="C1698" s="81"/>
      <c r="D1698" s="81"/>
      <c r="E1698" s="81"/>
      <c r="F1698" s="81"/>
    </row>
    <row r="1699" spans="1:6" x14ac:dyDescent="0.25">
      <c r="A1699" s="82"/>
      <c r="B1699" s="81"/>
      <c r="C1699" s="81"/>
      <c r="D1699" s="81"/>
      <c r="E1699" s="81"/>
      <c r="F1699" s="81"/>
    </row>
    <row r="1700" spans="1:6" x14ac:dyDescent="0.25">
      <c r="A1700" s="82"/>
      <c r="B1700" s="81"/>
      <c r="C1700" s="81"/>
      <c r="D1700" s="81"/>
      <c r="E1700" s="81"/>
      <c r="F1700" s="81"/>
    </row>
    <row r="1701" spans="1:6" x14ac:dyDescent="0.25">
      <c r="A1701" s="82"/>
      <c r="B1701" s="81"/>
      <c r="C1701" s="81"/>
      <c r="D1701" s="81"/>
      <c r="E1701" s="81"/>
      <c r="F1701" s="81"/>
    </row>
    <row r="1702" spans="1:6" x14ac:dyDescent="0.25">
      <c r="A1702" s="82"/>
      <c r="B1702" s="81"/>
      <c r="C1702" s="81"/>
      <c r="D1702" s="81"/>
      <c r="E1702" s="81"/>
      <c r="F1702" s="81"/>
    </row>
    <row r="1703" spans="1:6" x14ac:dyDescent="0.25">
      <c r="A1703" s="82"/>
      <c r="B1703" s="81"/>
      <c r="C1703" s="81"/>
      <c r="D1703" s="81"/>
      <c r="E1703" s="81"/>
      <c r="F1703" s="81"/>
    </row>
    <row r="1704" spans="1:6" x14ac:dyDescent="0.25">
      <c r="A1704" s="82"/>
      <c r="B1704" s="81"/>
      <c r="C1704" s="81"/>
      <c r="D1704" s="81"/>
      <c r="E1704" s="81"/>
      <c r="F1704" s="81"/>
    </row>
    <row r="1705" spans="1:6" x14ac:dyDescent="0.25">
      <c r="A1705" s="82"/>
      <c r="B1705" s="81"/>
      <c r="C1705" s="81"/>
      <c r="D1705" s="81"/>
      <c r="E1705" s="81"/>
      <c r="F1705" s="81"/>
    </row>
    <row r="1706" spans="1:6" x14ac:dyDescent="0.25">
      <c r="A1706" s="82"/>
      <c r="B1706" s="81"/>
      <c r="C1706" s="81"/>
      <c r="D1706" s="81"/>
      <c r="E1706" s="81"/>
      <c r="F1706" s="81"/>
    </row>
    <row r="1707" spans="1:6" x14ac:dyDescent="0.25">
      <c r="A1707" s="82"/>
      <c r="B1707" s="81"/>
      <c r="C1707" s="81"/>
      <c r="D1707" s="81"/>
      <c r="E1707" s="81"/>
      <c r="F1707" s="81"/>
    </row>
    <row r="1708" spans="1:6" x14ac:dyDescent="0.25">
      <c r="A1708" s="82"/>
      <c r="B1708" s="81"/>
      <c r="C1708" s="81"/>
      <c r="D1708" s="81"/>
      <c r="E1708" s="81"/>
      <c r="F1708" s="81"/>
    </row>
    <row r="1709" spans="1:6" x14ac:dyDescent="0.25">
      <c r="A1709" s="82"/>
      <c r="B1709" s="81"/>
      <c r="C1709" s="81"/>
      <c r="D1709" s="81"/>
      <c r="E1709" s="81"/>
      <c r="F1709" s="81"/>
    </row>
    <row r="1710" spans="1:6" x14ac:dyDescent="0.25">
      <c r="A1710" s="82"/>
      <c r="B1710" s="81"/>
      <c r="C1710" s="81"/>
      <c r="D1710" s="81"/>
      <c r="E1710" s="81"/>
      <c r="F1710" s="81"/>
    </row>
    <row r="1711" spans="1:6" x14ac:dyDescent="0.25">
      <c r="A1711" s="82"/>
      <c r="B1711" s="81"/>
      <c r="C1711" s="81"/>
      <c r="D1711" s="81"/>
      <c r="E1711" s="81"/>
      <c r="F1711" s="81"/>
    </row>
    <row r="1712" spans="1:6" x14ac:dyDescent="0.25">
      <c r="A1712" s="82"/>
      <c r="B1712" s="81"/>
      <c r="C1712" s="81"/>
      <c r="D1712" s="81"/>
      <c r="E1712" s="81"/>
      <c r="F1712" s="81"/>
    </row>
    <row r="1713" spans="1:6" x14ac:dyDescent="0.25">
      <c r="A1713" s="82"/>
      <c r="B1713" s="81"/>
      <c r="C1713" s="81"/>
      <c r="D1713" s="81"/>
      <c r="E1713" s="81"/>
      <c r="F1713" s="81"/>
    </row>
    <row r="1714" spans="1:6" x14ac:dyDescent="0.25">
      <c r="A1714" s="82"/>
      <c r="B1714" s="81"/>
      <c r="C1714" s="81"/>
      <c r="D1714" s="81"/>
      <c r="E1714" s="81"/>
      <c r="F1714" s="81"/>
    </row>
    <row r="1715" spans="1:6" x14ac:dyDescent="0.25">
      <c r="A1715" s="82"/>
      <c r="B1715" s="81"/>
      <c r="C1715" s="81"/>
      <c r="D1715" s="81"/>
      <c r="E1715" s="81"/>
      <c r="F1715" s="81"/>
    </row>
    <row r="1716" spans="1:6" x14ac:dyDescent="0.25">
      <c r="A1716" s="82"/>
      <c r="B1716" s="81"/>
      <c r="C1716" s="81"/>
      <c r="D1716" s="81"/>
      <c r="E1716" s="81"/>
      <c r="F1716" s="81"/>
    </row>
    <row r="1717" spans="1:6" x14ac:dyDescent="0.25">
      <c r="A1717" s="82"/>
      <c r="B1717" s="81"/>
      <c r="C1717" s="81"/>
      <c r="D1717" s="81"/>
      <c r="E1717" s="81"/>
      <c r="F1717" s="81"/>
    </row>
    <row r="1718" spans="1:6" x14ac:dyDescent="0.25">
      <c r="A1718" s="82"/>
      <c r="B1718" s="81"/>
      <c r="C1718" s="81"/>
      <c r="D1718" s="81"/>
      <c r="E1718" s="81"/>
      <c r="F1718" s="81"/>
    </row>
    <row r="1719" spans="1:6" x14ac:dyDescent="0.25">
      <c r="A1719" s="82"/>
      <c r="B1719" s="81"/>
      <c r="C1719" s="81"/>
      <c r="D1719" s="81"/>
      <c r="E1719" s="81"/>
      <c r="F1719" s="81"/>
    </row>
    <row r="1720" spans="1:6" x14ac:dyDescent="0.25">
      <c r="A1720" s="82"/>
      <c r="B1720" s="81"/>
      <c r="C1720" s="81"/>
      <c r="D1720" s="81"/>
      <c r="E1720" s="81"/>
      <c r="F1720" s="81"/>
    </row>
    <row r="1721" spans="1:6" x14ac:dyDescent="0.25">
      <c r="A1721" s="82"/>
      <c r="B1721" s="81"/>
      <c r="C1721" s="81"/>
      <c r="D1721" s="81"/>
      <c r="E1721" s="81"/>
      <c r="F1721" s="81"/>
    </row>
    <row r="1722" spans="1:6" x14ac:dyDescent="0.25">
      <c r="A1722" s="82"/>
      <c r="B1722" s="81"/>
      <c r="C1722" s="81"/>
      <c r="D1722" s="81"/>
      <c r="E1722" s="81"/>
      <c r="F1722" s="81"/>
    </row>
    <row r="1723" spans="1:6" x14ac:dyDescent="0.25">
      <c r="A1723" s="82"/>
      <c r="B1723" s="83"/>
      <c r="C1723" s="83"/>
      <c r="D1723" s="83"/>
      <c r="E1723" s="83"/>
      <c r="F1723" s="81"/>
    </row>
    <row r="1724" spans="1:6" x14ac:dyDescent="0.25">
      <c r="A1724" s="82"/>
      <c r="B1724" s="83"/>
      <c r="C1724" s="83"/>
      <c r="D1724" s="83"/>
      <c r="E1724" s="83"/>
      <c r="F1724" s="81"/>
    </row>
    <row r="1725" spans="1:6" x14ac:dyDescent="0.25">
      <c r="A1725" s="82"/>
      <c r="B1725" s="83"/>
      <c r="C1725" s="83"/>
      <c r="D1725" s="83"/>
      <c r="E1725" s="83"/>
      <c r="F1725" s="81"/>
    </row>
    <row r="1726" spans="1:6" x14ac:dyDescent="0.25">
      <c r="A1726" s="82"/>
      <c r="B1726" s="83"/>
      <c r="C1726" s="83"/>
      <c r="D1726" s="83"/>
      <c r="E1726" s="83"/>
      <c r="F1726" s="81"/>
    </row>
    <row r="1727" spans="1:6" x14ac:dyDescent="0.25">
      <c r="A1727" s="82"/>
      <c r="B1727" s="83"/>
      <c r="C1727" s="83"/>
      <c r="D1727" s="83"/>
      <c r="E1727" s="83"/>
      <c r="F1727" s="81"/>
    </row>
    <row r="1728" spans="1:6" x14ac:dyDescent="0.25">
      <c r="A1728" s="82"/>
      <c r="B1728" s="83"/>
      <c r="C1728" s="83"/>
      <c r="D1728" s="83"/>
      <c r="E1728" s="83"/>
      <c r="F1728" s="81"/>
    </row>
    <row r="1729" spans="1:6" x14ac:dyDescent="0.25">
      <c r="A1729" s="82"/>
      <c r="B1729" s="83"/>
      <c r="C1729" s="83"/>
      <c r="D1729" s="83"/>
      <c r="E1729" s="83"/>
      <c r="F1729" s="81"/>
    </row>
    <row r="1730" spans="1:6" x14ac:dyDescent="0.25">
      <c r="A1730" s="82"/>
      <c r="B1730" s="83"/>
      <c r="C1730" s="83"/>
      <c r="D1730" s="83"/>
      <c r="E1730" s="83"/>
      <c r="F1730" s="81"/>
    </row>
    <row r="1731" spans="1:6" x14ac:dyDescent="0.25">
      <c r="A1731" s="82"/>
      <c r="B1731" s="83"/>
      <c r="C1731" s="83"/>
      <c r="D1731" s="83"/>
      <c r="E1731" s="83"/>
      <c r="F1731" s="81"/>
    </row>
    <row r="1732" spans="1:6" x14ac:dyDescent="0.25">
      <c r="A1732" s="82"/>
      <c r="B1732" s="83"/>
      <c r="C1732" s="83"/>
      <c r="D1732" s="83"/>
      <c r="E1732" s="83"/>
      <c r="F1732" s="81"/>
    </row>
    <row r="1733" spans="1:6" x14ac:dyDescent="0.25">
      <c r="A1733" s="82"/>
      <c r="B1733" s="83"/>
      <c r="C1733" s="83"/>
      <c r="D1733" s="83"/>
      <c r="E1733" s="83"/>
      <c r="F1733" s="81"/>
    </row>
    <row r="1734" spans="1:6" x14ac:dyDescent="0.25">
      <c r="A1734" s="82"/>
      <c r="B1734" s="83"/>
      <c r="C1734" s="83"/>
      <c r="D1734" s="83"/>
      <c r="E1734" s="83"/>
      <c r="F1734" s="81"/>
    </row>
    <row r="1735" spans="1:6" x14ac:dyDescent="0.25">
      <c r="A1735" s="82"/>
      <c r="B1735" s="83"/>
      <c r="C1735" s="83"/>
      <c r="D1735" s="83"/>
      <c r="E1735" s="83"/>
      <c r="F1735" s="81"/>
    </row>
    <row r="1736" spans="1:6" x14ac:dyDescent="0.25">
      <c r="A1736" s="82"/>
      <c r="B1736" s="83"/>
      <c r="C1736" s="83"/>
      <c r="D1736" s="83"/>
      <c r="E1736" s="83"/>
      <c r="F1736" s="81"/>
    </row>
    <row r="1737" spans="1:6" x14ac:dyDescent="0.25">
      <c r="A1737" s="82"/>
      <c r="B1737" s="83"/>
      <c r="C1737" s="83"/>
      <c r="D1737" s="83"/>
      <c r="E1737" s="83"/>
      <c r="F1737" s="81"/>
    </row>
    <row r="1738" spans="1:6" x14ac:dyDescent="0.25">
      <c r="A1738" s="82"/>
      <c r="B1738" s="81"/>
      <c r="C1738" s="81"/>
      <c r="D1738" s="81"/>
      <c r="E1738" s="81"/>
      <c r="F1738" s="81"/>
    </row>
    <row r="1739" spans="1:6" x14ac:dyDescent="0.25">
      <c r="A1739" s="82"/>
      <c r="B1739" s="81"/>
      <c r="C1739" s="81"/>
      <c r="D1739" s="81"/>
      <c r="E1739" s="81"/>
      <c r="F1739" s="81"/>
    </row>
    <row r="1740" spans="1:6" x14ac:dyDescent="0.25">
      <c r="A1740" s="82"/>
      <c r="B1740" s="81"/>
      <c r="C1740" s="81"/>
      <c r="D1740" s="81"/>
      <c r="E1740" s="81"/>
      <c r="F1740" s="81"/>
    </row>
    <row r="1741" spans="1:6" x14ac:dyDescent="0.25">
      <c r="A1741" s="82"/>
      <c r="B1741" s="81"/>
      <c r="C1741" s="81"/>
      <c r="D1741" s="81"/>
      <c r="E1741" s="81"/>
      <c r="F1741" s="81"/>
    </row>
    <row r="1742" spans="1:6" x14ac:dyDescent="0.25">
      <c r="A1742" s="82"/>
      <c r="B1742" s="81"/>
      <c r="C1742" s="81"/>
      <c r="D1742" s="81"/>
      <c r="E1742" s="81"/>
      <c r="F1742" s="81"/>
    </row>
    <row r="1743" spans="1:6" x14ac:dyDescent="0.25">
      <c r="A1743" s="82"/>
      <c r="B1743" s="81"/>
      <c r="C1743" s="81"/>
      <c r="D1743" s="81"/>
      <c r="E1743" s="81"/>
      <c r="F1743" s="81"/>
    </row>
    <row r="1744" spans="1:6" x14ac:dyDescent="0.25">
      <c r="A1744" s="82"/>
      <c r="B1744" s="81"/>
      <c r="C1744" s="81"/>
      <c r="D1744" s="81"/>
      <c r="E1744" s="81"/>
      <c r="F1744" s="83"/>
    </row>
    <row r="1745" spans="1:6" x14ac:dyDescent="0.25">
      <c r="A1745" s="82"/>
      <c r="B1745" s="81"/>
      <c r="C1745" s="81"/>
      <c r="D1745" s="81"/>
      <c r="E1745" s="81"/>
      <c r="F1745" s="83"/>
    </row>
    <row r="1746" spans="1:6" x14ac:dyDescent="0.25">
      <c r="A1746" s="82"/>
      <c r="B1746" s="81"/>
      <c r="C1746" s="81"/>
      <c r="D1746" s="81"/>
      <c r="E1746" s="81"/>
      <c r="F1746" s="83"/>
    </row>
    <row r="1747" spans="1:6" x14ac:dyDescent="0.25">
      <c r="A1747" s="82"/>
      <c r="B1747" s="81"/>
      <c r="C1747" s="81"/>
      <c r="D1747" s="81"/>
      <c r="E1747" s="81"/>
      <c r="F1747" s="83"/>
    </row>
    <row r="1748" spans="1:6" x14ac:dyDescent="0.25">
      <c r="A1748" s="82"/>
      <c r="B1748" s="81"/>
      <c r="C1748" s="81"/>
      <c r="D1748" s="81"/>
      <c r="E1748" s="81"/>
      <c r="F1748" s="83"/>
    </row>
    <row r="1749" spans="1:6" x14ac:dyDescent="0.25">
      <c r="A1749" s="82"/>
      <c r="B1749" s="81"/>
      <c r="C1749" s="81"/>
      <c r="D1749" s="81"/>
      <c r="E1749" s="81"/>
      <c r="F1749" s="83"/>
    </row>
    <row r="1750" spans="1:6" x14ac:dyDescent="0.25">
      <c r="A1750" s="82"/>
      <c r="B1750" s="81"/>
      <c r="C1750" s="81"/>
      <c r="D1750" s="81"/>
      <c r="E1750" s="81"/>
      <c r="F1750" s="83"/>
    </row>
    <row r="1751" spans="1:6" x14ac:dyDescent="0.25">
      <c r="A1751" s="82"/>
      <c r="B1751" s="81"/>
      <c r="C1751" s="81"/>
      <c r="D1751" s="81"/>
      <c r="E1751" s="81"/>
      <c r="F1751" s="83"/>
    </row>
    <row r="1752" spans="1:6" x14ac:dyDescent="0.25">
      <c r="A1752" s="82"/>
      <c r="B1752" s="81"/>
      <c r="C1752" s="81"/>
      <c r="D1752" s="81"/>
      <c r="E1752" s="81"/>
      <c r="F1752" s="83"/>
    </row>
    <row r="1753" spans="1:6" x14ac:dyDescent="0.25">
      <c r="A1753" s="82"/>
      <c r="B1753" s="81"/>
      <c r="C1753" s="81"/>
      <c r="D1753" s="81"/>
      <c r="E1753" s="81"/>
      <c r="F1753" s="83"/>
    </row>
    <row r="1754" spans="1:6" x14ac:dyDescent="0.25">
      <c r="A1754" s="82"/>
      <c r="B1754" s="81"/>
      <c r="C1754" s="81"/>
      <c r="D1754" s="81"/>
      <c r="E1754" s="81"/>
      <c r="F1754" s="83"/>
    </row>
    <row r="1755" spans="1:6" x14ac:dyDescent="0.25">
      <c r="A1755" s="82"/>
      <c r="B1755" s="81"/>
      <c r="C1755" s="81"/>
      <c r="D1755" s="81"/>
      <c r="E1755" s="81"/>
      <c r="F1755" s="83"/>
    </row>
    <row r="1756" spans="1:6" x14ac:dyDescent="0.25">
      <c r="A1756" s="82"/>
      <c r="B1756" s="81"/>
      <c r="C1756" s="81"/>
      <c r="D1756" s="81"/>
      <c r="E1756" s="81"/>
      <c r="F1756" s="83"/>
    </row>
    <row r="1757" spans="1:6" x14ac:dyDescent="0.25">
      <c r="A1757" s="82"/>
      <c r="B1757" s="81"/>
      <c r="C1757" s="81"/>
      <c r="D1757" s="81"/>
      <c r="E1757" s="81"/>
      <c r="F1757" s="83"/>
    </row>
    <row r="1758" spans="1:6" x14ac:dyDescent="0.25">
      <c r="A1758" s="82"/>
      <c r="B1758" s="81"/>
      <c r="C1758" s="81"/>
      <c r="D1758" s="81"/>
      <c r="E1758" s="81"/>
      <c r="F1758" s="83"/>
    </row>
    <row r="1759" spans="1:6" x14ac:dyDescent="0.25">
      <c r="A1759" s="82"/>
      <c r="B1759" s="81"/>
      <c r="C1759" s="81"/>
      <c r="D1759" s="81"/>
      <c r="E1759" s="81"/>
      <c r="F1759" s="81"/>
    </row>
    <row r="1760" spans="1:6" x14ac:dyDescent="0.25">
      <c r="A1760" s="82"/>
      <c r="B1760" s="81"/>
      <c r="C1760" s="81"/>
      <c r="D1760" s="81"/>
      <c r="E1760" s="81"/>
      <c r="F1760" s="81"/>
    </row>
    <row r="1761" spans="1:6" x14ac:dyDescent="0.25">
      <c r="A1761" s="82"/>
      <c r="B1761" s="81"/>
      <c r="C1761" s="81"/>
      <c r="D1761" s="81"/>
      <c r="E1761" s="81"/>
      <c r="F1761" s="81"/>
    </row>
    <row r="1762" spans="1:6" x14ac:dyDescent="0.25">
      <c r="A1762" s="82"/>
      <c r="B1762" s="81"/>
      <c r="C1762" s="81"/>
      <c r="D1762" s="81"/>
      <c r="E1762" s="81"/>
      <c r="F1762" s="81"/>
    </row>
    <row r="1763" spans="1:6" x14ac:dyDescent="0.25">
      <c r="A1763" s="82"/>
      <c r="B1763" s="81"/>
      <c r="C1763" s="81"/>
      <c r="D1763" s="81"/>
      <c r="E1763" s="81"/>
      <c r="F1763" s="81"/>
    </row>
    <row r="1764" spans="1:6" x14ac:dyDescent="0.25">
      <c r="A1764" s="82"/>
      <c r="B1764" s="81"/>
      <c r="C1764" s="81"/>
      <c r="D1764" s="81"/>
      <c r="E1764" s="81"/>
      <c r="F1764" s="81"/>
    </row>
    <row r="1765" spans="1:6" x14ac:dyDescent="0.25">
      <c r="A1765" s="82"/>
      <c r="B1765" s="81"/>
      <c r="C1765" s="81"/>
      <c r="D1765" s="81"/>
      <c r="E1765" s="81"/>
      <c r="F1765" s="81"/>
    </row>
    <row r="1766" spans="1:6" x14ac:dyDescent="0.25">
      <c r="A1766" s="82"/>
      <c r="B1766" s="81"/>
      <c r="C1766" s="81"/>
      <c r="D1766" s="81"/>
      <c r="E1766" s="81"/>
      <c r="F1766" s="81"/>
    </row>
    <row r="1767" spans="1:6" x14ac:dyDescent="0.25">
      <c r="A1767" s="82"/>
      <c r="B1767" s="81"/>
      <c r="C1767" s="81"/>
      <c r="D1767" s="81"/>
      <c r="E1767" s="81"/>
      <c r="F1767" s="81"/>
    </row>
    <row r="1768" spans="1:6" x14ac:dyDescent="0.25">
      <c r="A1768" s="82"/>
      <c r="B1768" s="81"/>
      <c r="C1768" s="81"/>
      <c r="D1768" s="81"/>
      <c r="E1768" s="81"/>
      <c r="F1768" s="81"/>
    </row>
    <row r="1769" spans="1:6" x14ac:dyDescent="0.25">
      <c r="A1769" s="82"/>
      <c r="B1769" s="81"/>
      <c r="C1769" s="81"/>
      <c r="D1769" s="81"/>
      <c r="E1769" s="81"/>
      <c r="F1769" s="81"/>
    </row>
    <row r="1770" spans="1:6" x14ac:dyDescent="0.25">
      <c r="A1770" s="82"/>
      <c r="B1770" s="81"/>
      <c r="C1770" s="81"/>
      <c r="D1770" s="81"/>
      <c r="E1770" s="81"/>
      <c r="F1770" s="81"/>
    </row>
    <row r="1771" spans="1:6" x14ac:dyDescent="0.25">
      <c r="A1771" s="82"/>
      <c r="B1771" s="81"/>
      <c r="C1771" s="81"/>
      <c r="D1771" s="81"/>
      <c r="E1771" s="81"/>
      <c r="F1771" s="81"/>
    </row>
    <row r="1772" spans="1:6" x14ac:dyDescent="0.25">
      <c r="A1772" s="82"/>
      <c r="B1772" s="81"/>
      <c r="C1772" s="81"/>
      <c r="D1772" s="81"/>
      <c r="E1772" s="81"/>
      <c r="F1772" s="81"/>
    </row>
    <row r="1773" spans="1:6" x14ac:dyDescent="0.25">
      <c r="A1773" s="82"/>
      <c r="B1773" s="81"/>
      <c r="C1773" s="81"/>
      <c r="D1773" s="81"/>
      <c r="E1773" s="81"/>
      <c r="F1773" s="81"/>
    </row>
    <row r="1774" spans="1:6" x14ac:dyDescent="0.25">
      <c r="A1774" s="82"/>
      <c r="B1774" s="81"/>
      <c r="C1774" s="81"/>
      <c r="D1774" s="81"/>
      <c r="E1774" s="81"/>
      <c r="F1774" s="81"/>
    </row>
    <row r="1775" spans="1:6" x14ac:dyDescent="0.25">
      <c r="A1775" s="82"/>
      <c r="B1775" s="81"/>
      <c r="C1775" s="81"/>
      <c r="D1775" s="81"/>
      <c r="E1775" s="81"/>
      <c r="F1775" s="81"/>
    </row>
    <row r="1776" spans="1:6" x14ac:dyDescent="0.25">
      <c r="A1776" s="82"/>
      <c r="B1776" s="81"/>
      <c r="C1776" s="81"/>
      <c r="D1776" s="81"/>
      <c r="E1776" s="81"/>
      <c r="F1776" s="81"/>
    </row>
    <row r="1777" spans="1:6" x14ac:dyDescent="0.25">
      <c r="A1777" s="82"/>
      <c r="B1777" s="81"/>
      <c r="C1777" s="81"/>
      <c r="D1777" s="81"/>
      <c r="E1777" s="81"/>
      <c r="F1777" s="81"/>
    </row>
    <row r="1778" spans="1:6" x14ac:dyDescent="0.25">
      <c r="A1778" s="82"/>
      <c r="B1778" s="81"/>
      <c r="C1778" s="81"/>
      <c r="D1778" s="81"/>
      <c r="E1778" s="81"/>
      <c r="F1778" s="81"/>
    </row>
    <row r="1779" spans="1:6" x14ac:dyDescent="0.25">
      <c r="A1779" s="82"/>
      <c r="B1779" s="81"/>
      <c r="C1779" s="81"/>
      <c r="D1779" s="81"/>
      <c r="E1779" s="81"/>
      <c r="F1779" s="81"/>
    </row>
    <row r="1780" spans="1:6" x14ac:dyDescent="0.25">
      <c r="A1780" s="82"/>
      <c r="B1780" s="81"/>
      <c r="C1780" s="81"/>
      <c r="D1780" s="81"/>
      <c r="E1780" s="81"/>
      <c r="F1780" s="81"/>
    </row>
    <row r="1781" spans="1:6" x14ac:dyDescent="0.25">
      <c r="A1781" s="82"/>
      <c r="B1781" s="81"/>
      <c r="C1781" s="81"/>
      <c r="D1781" s="81"/>
      <c r="E1781" s="81"/>
      <c r="F1781" s="81"/>
    </row>
    <row r="1782" spans="1:6" x14ac:dyDescent="0.25">
      <c r="A1782" s="82"/>
      <c r="B1782" s="81"/>
      <c r="C1782" s="81"/>
      <c r="D1782" s="81"/>
      <c r="E1782" s="81"/>
      <c r="F1782" s="81"/>
    </row>
    <row r="1783" spans="1:6" x14ac:dyDescent="0.25">
      <c r="A1783" s="82"/>
      <c r="B1783" s="81"/>
      <c r="C1783" s="81"/>
      <c r="D1783" s="81"/>
      <c r="E1783" s="81"/>
      <c r="F1783" s="81"/>
    </row>
    <row r="1784" spans="1:6" x14ac:dyDescent="0.25">
      <c r="A1784" s="82"/>
      <c r="B1784" s="81"/>
      <c r="C1784" s="81"/>
      <c r="D1784" s="81"/>
      <c r="E1784" s="81"/>
      <c r="F1784" s="81"/>
    </row>
    <row r="1785" spans="1:6" x14ac:dyDescent="0.25">
      <c r="A1785" s="82"/>
      <c r="B1785" s="81"/>
      <c r="C1785" s="81"/>
      <c r="D1785" s="81"/>
      <c r="E1785" s="81"/>
      <c r="F1785" s="81"/>
    </row>
    <row r="1786" spans="1:6" x14ac:dyDescent="0.25">
      <c r="A1786" s="82"/>
      <c r="B1786" s="81"/>
      <c r="C1786" s="81"/>
      <c r="D1786" s="81"/>
      <c r="E1786" s="81"/>
      <c r="F1786" s="81"/>
    </row>
    <row r="1787" spans="1:6" x14ac:dyDescent="0.25">
      <c r="A1787" s="82"/>
      <c r="B1787" s="81"/>
      <c r="C1787" s="81"/>
      <c r="D1787" s="81"/>
      <c r="E1787" s="81"/>
      <c r="F1787" s="81"/>
    </row>
    <row r="1788" spans="1:6" x14ac:dyDescent="0.25">
      <c r="A1788" s="82"/>
      <c r="B1788" s="81"/>
      <c r="C1788" s="81"/>
      <c r="D1788" s="81"/>
      <c r="E1788" s="81"/>
      <c r="F1788" s="81"/>
    </row>
    <row r="1789" spans="1:6" x14ac:dyDescent="0.25">
      <c r="A1789" s="82"/>
      <c r="B1789" s="81"/>
      <c r="C1789" s="81"/>
      <c r="D1789" s="81"/>
      <c r="E1789" s="81"/>
      <c r="F1789" s="81"/>
    </row>
    <row r="1790" spans="1:6" x14ac:dyDescent="0.25">
      <c r="A1790" s="82"/>
      <c r="B1790" s="81"/>
      <c r="C1790" s="81"/>
      <c r="D1790" s="81"/>
      <c r="E1790" s="81"/>
      <c r="F1790" s="81"/>
    </row>
    <row r="1791" spans="1:6" x14ac:dyDescent="0.25">
      <c r="A1791" s="82"/>
      <c r="B1791" s="81"/>
      <c r="C1791" s="81"/>
      <c r="D1791" s="81"/>
      <c r="E1791" s="81"/>
      <c r="F1791" s="81"/>
    </row>
    <row r="1792" spans="1:6" x14ac:dyDescent="0.25">
      <c r="A1792" s="82"/>
      <c r="B1792" s="81"/>
      <c r="C1792" s="81"/>
      <c r="D1792" s="81"/>
      <c r="E1792" s="81"/>
      <c r="F1792" s="81"/>
    </row>
    <row r="1793" spans="1:6" x14ac:dyDescent="0.25">
      <c r="A1793" s="82"/>
      <c r="B1793" s="81"/>
      <c r="C1793" s="81"/>
      <c r="D1793" s="81"/>
      <c r="E1793" s="81"/>
      <c r="F1793" s="81"/>
    </row>
    <row r="1794" spans="1:6" x14ac:dyDescent="0.25">
      <c r="A1794" s="82"/>
      <c r="B1794" s="81"/>
      <c r="C1794" s="81"/>
      <c r="D1794" s="81"/>
      <c r="E1794" s="81"/>
      <c r="F1794" s="81"/>
    </row>
    <row r="1795" spans="1:6" x14ac:dyDescent="0.25">
      <c r="A1795" s="82"/>
      <c r="B1795" s="81"/>
      <c r="C1795" s="81"/>
      <c r="D1795" s="81"/>
      <c r="E1795" s="81"/>
      <c r="F1795" s="81"/>
    </row>
    <row r="1796" spans="1:6" x14ac:dyDescent="0.25">
      <c r="A1796" s="82"/>
      <c r="B1796" s="81"/>
      <c r="C1796" s="81"/>
      <c r="D1796" s="81"/>
      <c r="E1796" s="81"/>
      <c r="F1796" s="81"/>
    </row>
    <row r="1797" spans="1:6" x14ac:dyDescent="0.25">
      <c r="A1797" s="82"/>
      <c r="B1797" s="81"/>
      <c r="C1797" s="81"/>
      <c r="D1797" s="81"/>
      <c r="E1797" s="81"/>
      <c r="F1797" s="81"/>
    </row>
    <row r="1798" spans="1:6" x14ac:dyDescent="0.25">
      <c r="A1798" s="82"/>
      <c r="B1798" s="81"/>
      <c r="C1798" s="81"/>
      <c r="D1798" s="81"/>
      <c r="E1798" s="81"/>
      <c r="F1798" s="81"/>
    </row>
    <row r="1799" spans="1:6" x14ac:dyDescent="0.25">
      <c r="A1799" s="82"/>
      <c r="B1799" s="81"/>
      <c r="C1799" s="81"/>
      <c r="D1799" s="81"/>
      <c r="E1799" s="81"/>
      <c r="F1799" s="81"/>
    </row>
    <row r="1800" spans="1:6" x14ac:dyDescent="0.25">
      <c r="A1800" s="82"/>
      <c r="B1800" s="81"/>
      <c r="C1800" s="81"/>
      <c r="D1800" s="81"/>
      <c r="E1800" s="81"/>
      <c r="F1800" s="81"/>
    </row>
    <row r="1801" spans="1:6" x14ac:dyDescent="0.25">
      <c r="A1801" s="82"/>
      <c r="B1801" s="81"/>
      <c r="C1801" s="81"/>
      <c r="D1801" s="81"/>
      <c r="E1801" s="81"/>
      <c r="F1801" s="81"/>
    </row>
    <row r="1802" spans="1:6" x14ac:dyDescent="0.25">
      <c r="A1802" s="82"/>
      <c r="B1802" s="81"/>
      <c r="C1802" s="81"/>
      <c r="D1802" s="81"/>
      <c r="E1802" s="81"/>
      <c r="F1802" s="81"/>
    </row>
    <row r="1803" spans="1:6" x14ac:dyDescent="0.25">
      <c r="A1803" s="82"/>
      <c r="B1803" s="81"/>
      <c r="C1803" s="81"/>
      <c r="D1803" s="81"/>
      <c r="E1803" s="81"/>
      <c r="F1803" s="81"/>
    </row>
    <row r="1804" spans="1:6" x14ac:dyDescent="0.25">
      <c r="A1804" s="82"/>
      <c r="B1804" s="81"/>
      <c r="C1804" s="81"/>
      <c r="D1804" s="81"/>
      <c r="E1804" s="81"/>
      <c r="F1804" s="81"/>
    </row>
    <row r="1805" spans="1:6" x14ac:dyDescent="0.25">
      <c r="A1805" s="82"/>
      <c r="B1805" s="81"/>
      <c r="C1805" s="81"/>
      <c r="D1805" s="81"/>
      <c r="E1805" s="81"/>
      <c r="F1805" s="81"/>
    </row>
    <row r="1806" spans="1:6" x14ac:dyDescent="0.25">
      <c r="A1806" s="82"/>
      <c r="B1806" s="81"/>
      <c r="C1806" s="81"/>
      <c r="D1806" s="81"/>
      <c r="E1806" s="81"/>
      <c r="F1806" s="81"/>
    </row>
    <row r="1807" spans="1:6" x14ac:dyDescent="0.25">
      <c r="A1807" s="82"/>
      <c r="B1807" s="81"/>
      <c r="C1807" s="81"/>
      <c r="D1807" s="81"/>
      <c r="E1807" s="81"/>
      <c r="F1807" s="81"/>
    </row>
    <row r="1808" spans="1:6" x14ac:dyDescent="0.25">
      <c r="A1808" s="82"/>
      <c r="B1808" s="81"/>
      <c r="C1808" s="81"/>
      <c r="D1808" s="81"/>
      <c r="E1808" s="81"/>
      <c r="F1808" s="81"/>
    </row>
    <row r="1809" spans="1:6" x14ac:dyDescent="0.25">
      <c r="A1809" s="82"/>
      <c r="B1809" s="81"/>
      <c r="C1809" s="81"/>
      <c r="D1809" s="81"/>
      <c r="E1809" s="81"/>
      <c r="F1809" s="81"/>
    </row>
    <row r="1810" spans="1:6" x14ac:dyDescent="0.25">
      <c r="A1810" s="82"/>
      <c r="B1810" s="81"/>
      <c r="C1810" s="81"/>
      <c r="D1810" s="81"/>
      <c r="E1810" s="81"/>
      <c r="F1810" s="81"/>
    </row>
    <row r="1811" spans="1:6" x14ac:dyDescent="0.25">
      <c r="A1811" s="82"/>
      <c r="B1811" s="81"/>
      <c r="C1811" s="81"/>
      <c r="D1811" s="81"/>
      <c r="E1811" s="81"/>
      <c r="F1811" s="81"/>
    </row>
    <row r="1812" spans="1:6" x14ac:dyDescent="0.25">
      <c r="A1812" s="82"/>
      <c r="B1812" s="81"/>
      <c r="C1812" s="81"/>
      <c r="D1812" s="81"/>
      <c r="E1812" s="81"/>
      <c r="F1812" s="81"/>
    </row>
    <row r="1813" spans="1:6" x14ac:dyDescent="0.25">
      <c r="A1813" s="82"/>
      <c r="B1813" s="81"/>
      <c r="C1813" s="81"/>
      <c r="D1813" s="81"/>
      <c r="E1813" s="81"/>
      <c r="F1813" s="81"/>
    </row>
    <row r="1814" spans="1:6" x14ac:dyDescent="0.25">
      <c r="A1814" s="82"/>
      <c r="B1814" s="81"/>
      <c r="C1814" s="81"/>
      <c r="D1814" s="81"/>
      <c r="E1814" s="81"/>
      <c r="F1814" s="81"/>
    </row>
    <row r="1815" spans="1:6" x14ac:dyDescent="0.25">
      <c r="A1815" s="82"/>
      <c r="B1815" s="81"/>
      <c r="C1815" s="81"/>
      <c r="D1815" s="81"/>
      <c r="E1815" s="81"/>
      <c r="F1815" s="81"/>
    </row>
    <row r="1816" spans="1:6" x14ac:dyDescent="0.25">
      <c r="A1816" s="82"/>
      <c r="B1816" s="81"/>
      <c r="C1816" s="81"/>
      <c r="D1816" s="81"/>
      <c r="E1816" s="81"/>
      <c r="F1816" s="81"/>
    </row>
    <row r="1817" spans="1:6" x14ac:dyDescent="0.25">
      <c r="A1817" s="82"/>
      <c r="B1817" s="81"/>
      <c r="C1817" s="81"/>
      <c r="D1817" s="81"/>
      <c r="E1817" s="81"/>
      <c r="F1817" s="81"/>
    </row>
    <row r="1818" spans="1:6" x14ac:dyDescent="0.25">
      <c r="A1818" s="82"/>
      <c r="B1818" s="81"/>
      <c r="C1818" s="81"/>
      <c r="D1818" s="81"/>
      <c r="E1818" s="81"/>
      <c r="F1818" s="81"/>
    </row>
    <row r="1819" spans="1:6" x14ac:dyDescent="0.25">
      <c r="A1819" s="82"/>
      <c r="B1819" s="81"/>
      <c r="C1819" s="81"/>
      <c r="D1819" s="81"/>
      <c r="E1819" s="81"/>
      <c r="F1819" s="81"/>
    </row>
    <row r="1820" spans="1:6" x14ac:dyDescent="0.25">
      <c r="A1820" s="82"/>
      <c r="B1820" s="81"/>
      <c r="C1820" s="81"/>
      <c r="D1820" s="81"/>
      <c r="E1820" s="81"/>
      <c r="F1820" s="81"/>
    </row>
    <row r="1821" spans="1:6" x14ac:dyDescent="0.25">
      <c r="A1821" s="82"/>
      <c r="B1821" s="81"/>
      <c r="C1821" s="81"/>
      <c r="D1821" s="81"/>
      <c r="E1821" s="81"/>
      <c r="F1821" s="81"/>
    </row>
    <row r="1822" spans="1:6" x14ac:dyDescent="0.25">
      <c r="A1822" s="82"/>
      <c r="B1822" s="81"/>
      <c r="C1822" s="81"/>
      <c r="D1822" s="81"/>
      <c r="E1822" s="81"/>
      <c r="F1822" s="81"/>
    </row>
    <row r="1823" spans="1:6" x14ac:dyDescent="0.25">
      <c r="A1823" s="82"/>
      <c r="B1823" s="81"/>
      <c r="C1823" s="81"/>
      <c r="D1823" s="81"/>
      <c r="E1823" s="81"/>
      <c r="F1823" s="81"/>
    </row>
    <row r="1824" spans="1:6" x14ac:dyDescent="0.25">
      <c r="A1824" s="82"/>
      <c r="B1824" s="81"/>
      <c r="C1824" s="81"/>
      <c r="D1824" s="81"/>
      <c r="E1824" s="81"/>
      <c r="F1824" s="81"/>
    </row>
    <row r="1825" spans="1:6" x14ac:dyDescent="0.25">
      <c r="A1825" s="82"/>
      <c r="B1825" s="81"/>
      <c r="C1825" s="81"/>
      <c r="D1825" s="81"/>
      <c r="E1825" s="81"/>
      <c r="F1825" s="81"/>
    </row>
    <row r="1826" spans="1:6" x14ac:dyDescent="0.25">
      <c r="A1826" s="82"/>
      <c r="B1826" s="81"/>
      <c r="C1826" s="81"/>
      <c r="D1826" s="81"/>
      <c r="E1826" s="81"/>
      <c r="F1826" s="81"/>
    </row>
    <row r="1827" spans="1:6" x14ac:dyDescent="0.25">
      <c r="A1827" s="82"/>
      <c r="B1827" s="81"/>
      <c r="C1827" s="81"/>
      <c r="D1827" s="81"/>
      <c r="E1827" s="81"/>
      <c r="F1827" s="81"/>
    </row>
    <row r="1828" spans="1:6" x14ac:dyDescent="0.25">
      <c r="A1828" s="82"/>
      <c r="B1828" s="81"/>
      <c r="C1828" s="81"/>
      <c r="D1828" s="81"/>
      <c r="E1828" s="81"/>
      <c r="F1828" s="81"/>
    </row>
    <row r="1829" spans="1:6" x14ac:dyDescent="0.25">
      <c r="A1829" s="82"/>
      <c r="B1829" s="81"/>
      <c r="C1829" s="81"/>
      <c r="D1829" s="81"/>
      <c r="E1829" s="81"/>
      <c r="F1829" s="81"/>
    </row>
    <row r="1830" spans="1:6" x14ac:dyDescent="0.25">
      <c r="A1830" s="82"/>
      <c r="B1830" s="81"/>
      <c r="C1830" s="81"/>
      <c r="D1830" s="81"/>
      <c r="E1830" s="81"/>
      <c r="F1830" s="81"/>
    </row>
    <row r="1831" spans="1:6" x14ac:dyDescent="0.25">
      <c r="A1831" s="82"/>
      <c r="B1831" s="81"/>
      <c r="C1831" s="81"/>
      <c r="D1831" s="81"/>
      <c r="E1831" s="81"/>
      <c r="F1831" s="81"/>
    </row>
    <row r="1832" spans="1:6" x14ac:dyDescent="0.25">
      <c r="A1832" s="82"/>
      <c r="B1832" s="81"/>
      <c r="C1832" s="81"/>
      <c r="D1832" s="81"/>
      <c r="E1832" s="81"/>
      <c r="F1832" s="81"/>
    </row>
    <row r="1833" spans="1:6" x14ac:dyDescent="0.25">
      <c r="A1833" s="82"/>
      <c r="B1833" s="81"/>
      <c r="C1833" s="81"/>
      <c r="D1833" s="81"/>
      <c r="E1833" s="81"/>
      <c r="F1833" s="81"/>
    </row>
    <row r="1834" spans="1:6" x14ac:dyDescent="0.25">
      <c r="A1834" s="82"/>
      <c r="B1834" s="81"/>
      <c r="C1834" s="81"/>
      <c r="D1834" s="81"/>
      <c r="E1834" s="81"/>
      <c r="F1834" s="81"/>
    </row>
    <row r="1835" spans="1:6" x14ac:dyDescent="0.25">
      <c r="A1835" s="82"/>
      <c r="B1835" s="81"/>
      <c r="C1835" s="81"/>
      <c r="D1835" s="81"/>
      <c r="E1835" s="81"/>
      <c r="F1835" s="81"/>
    </row>
    <row r="1836" spans="1:6" x14ac:dyDescent="0.25">
      <c r="A1836" s="82"/>
      <c r="B1836" s="81"/>
      <c r="C1836" s="81"/>
      <c r="D1836" s="81"/>
      <c r="E1836" s="81"/>
      <c r="F1836" s="81"/>
    </row>
    <row r="1837" spans="1:6" x14ac:dyDescent="0.25">
      <c r="A1837" s="82"/>
      <c r="B1837" s="81"/>
      <c r="C1837" s="81"/>
      <c r="D1837" s="81"/>
      <c r="E1837" s="81"/>
      <c r="F1837" s="81"/>
    </row>
    <row r="1838" spans="1:6" x14ac:dyDescent="0.25">
      <c r="A1838" s="82"/>
      <c r="B1838" s="81"/>
      <c r="C1838" s="81"/>
      <c r="D1838" s="81"/>
      <c r="E1838" s="81"/>
      <c r="F1838" s="81"/>
    </row>
    <row r="1839" spans="1:6" x14ac:dyDescent="0.25">
      <c r="A1839" s="82"/>
      <c r="B1839" s="81"/>
      <c r="C1839" s="81"/>
      <c r="D1839" s="81"/>
      <c r="E1839" s="81"/>
      <c r="F1839" s="81"/>
    </row>
    <row r="1840" spans="1:6" x14ac:dyDescent="0.25">
      <c r="A1840" s="82"/>
      <c r="B1840" s="81"/>
      <c r="C1840" s="81"/>
      <c r="D1840" s="81"/>
      <c r="E1840" s="81"/>
      <c r="F1840" s="81"/>
    </row>
    <row r="1841" spans="1:6" x14ac:dyDescent="0.25">
      <c r="A1841" s="82"/>
      <c r="B1841" s="81"/>
      <c r="C1841" s="81"/>
      <c r="D1841" s="81"/>
      <c r="E1841" s="81"/>
      <c r="F1841" s="81"/>
    </row>
    <row r="1842" spans="1:6" x14ac:dyDescent="0.25">
      <c r="A1842" s="82"/>
      <c r="B1842" s="81"/>
      <c r="C1842" s="81"/>
      <c r="D1842" s="81"/>
      <c r="E1842" s="81"/>
      <c r="F1842" s="81"/>
    </row>
    <row r="1843" spans="1:6" x14ac:dyDescent="0.25">
      <c r="A1843" s="82"/>
      <c r="B1843" s="81"/>
      <c r="C1843" s="81"/>
      <c r="D1843" s="81"/>
      <c r="E1843" s="81"/>
      <c r="F1843" s="81"/>
    </row>
    <row r="1844" spans="1:6" x14ac:dyDescent="0.25">
      <c r="A1844" s="82"/>
      <c r="B1844" s="81"/>
      <c r="C1844" s="81"/>
      <c r="D1844" s="81"/>
      <c r="E1844" s="81"/>
      <c r="F1844" s="81"/>
    </row>
    <row r="1845" spans="1:6" x14ac:dyDescent="0.25">
      <c r="A1845" s="82"/>
      <c r="B1845" s="81"/>
      <c r="C1845" s="81"/>
      <c r="D1845" s="81"/>
      <c r="E1845" s="81"/>
      <c r="F1845" s="81"/>
    </row>
    <row r="1846" spans="1:6" x14ac:dyDescent="0.25">
      <c r="A1846" s="82"/>
      <c r="B1846" s="81"/>
      <c r="C1846" s="81"/>
      <c r="D1846" s="81"/>
      <c r="E1846" s="81"/>
      <c r="F1846" s="81"/>
    </row>
    <row r="1847" spans="1:6" x14ac:dyDescent="0.25">
      <c r="A1847" s="82"/>
      <c r="B1847" s="81"/>
      <c r="C1847" s="81"/>
      <c r="D1847" s="81"/>
      <c r="E1847" s="81"/>
      <c r="F1847" s="81"/>
    </row>
    <row r="1848" spans="1:6" x14ac:dyDescent="0.25">
      <c r="A1848" s="82"/>
      <c r="B1848" s="81"/>
      <c r="C1848" s="81"/>
      <c r="D1848" s="81"/>
      <c r="E1848" s="81"/>
      <c r="F1848" s="81"/>
    </row>
    <row r="1849" spans="1:6" x14ac:dyDescent="0.25">
      <c r="A1849" s="82"/>
      <c r="B1849" s="81"/>
      <c r="C1849" s="81"/>
      <c r="D1849" s="81"/>
      <c r="E1849" s="81"/>
      <c r="F1849" s="81"/>
    </row>
    <row r="1850" spans="1:6" x14ac:dyDescent="0.25">
      <c r="A1850" s="82"/>
      <c r="B1850" s="81"/>
      <c r="C1850" s="81"/>
      <c r="D1850" s="81"/>
      <c r="E1850" s="81"/>
      <c r="F1850" s="81"/>
    </row>
    <row r="1851" spans="1:6" x14ac:dyDescent="0.25">
      <c r="A1851" s="82"/>
      <c r="B1851" s="81"/>
      <c r="C1851" s="81"/>
      <c r="D1851" s="81"/>
      <c r="E1851" s="81"/>
      <c r="F1851" s="81"/>
    </row>
    <row r="1852" spans="1:6" x14ac:dyDescent="0.25">
      <c r="A1852" s="82"/>
      <c r="B1852" s="81"/>
      <c r="C1852" s="81"/>
      <c r="D1852" s="81"/>
      <c r="E1852" s="81"/>
      <c r="F1852" s="81"/>
    </row>
    <row r="1853" spans="1:6" x14ac:dyDescent="0.25">
      <c r="A1853" s="82"/>
      <c r="B1853" s="81"/>
      <c r="C1853" s="81"/>
      <c r="D1853" s="81"/>
      <c r="E1853" s="81"/>
      <c r="F1853" s="81"/>
    </row>
    <row r="1854" spans="1:6" x14ac:dyDescent="0.25">
      <c r="A1854" s="82"/>
      <c r="B1854" s="81"/>
      <c r="C1854" s="81"/>
      <c r="D1854" s="81"/>
      <c r="E1854" s="81"/>
      <c r="F1854" s="81"/>
    </row>
    <row r="1855" spans="1:6" x14ac:dyDescent="0.25">
      <c r="A1855" s="82"/>
      <c r="B1855" s="81"/>
      <c r="C1855" s="81"/>
      <c r="D1855" s="81"/>
      <c r="E1855" s="81"/>
      <c r="F1855" s="81"/>
    </row>
    <row r="1856" spans="1:6" x14ac:dyDescent="0.25">
      <c r="A1856" s="82"/>
      <c r="B1856" s="81"/>
      <c r="C1856" s="81"/>
      <c r="D1856" s="81"/>
      <c r="E1856" s="81"/>
      <c r="F1856" s="81"/>
    </row>
    <row r="1857" spans="1:6" x14ac:dyDescent="0.25">
      <c r="A1857" s="82"/>
      <c r="B1857" s="81"/>
      <c r="C1857" s="81"/>
      <c r="D1857" s="81"/>
      <c r="E1857" s="81"/>
      <c r="F1857" s="81"/>
    </row>
    <row r="1858" spans="1:6" x14ac:dyDescent="0.25">
      <c r="A1858" s="82"/>
      <c r="B1858" s="81"/>
      <c r="C1858" s="81"/>
      <c r="D1858" s="81"/>
      <c r="E1858" s="81"/>
      <c r="F1858" s="81"/>
    </row>
    <row r="1859" spans="1:6" x14ac:dyDescent="0.25">
      <c r="A1859" s="82"/>
      <c r="B1859" s="81"/>
      <c r="C1859" s="81"/>
      <c r="D1859" s="81"/>
      <c r="E1859" s="81"/>
      <c r="F1859" s="81"/>
    </row>
    <row r="1860" spans="1:6" x14ac:dyDescent="0.25">
      <c r="A1860" s="82"/>
      <c r="B1860" s="81"/>
      <c r="C1860" s="81"/>
      <c r="D1860" s="81"/>
      <c r="E1860" s="81"/>
      <c r="F1860" s="81"/>
    </row>
    <row r="1861" spans="1:6" x14ac:dyDescent="0.25">
      <c r="A1861" s="82"/>
      <c r="B1861" s="81"/>
      <c r="C1861" s="81"/>
      <c r="D1861" s="81"/>
      <c r="E1861" s="81"/>
      <c r="F1861" s="81"/>
    </row>
    <row r="1862" spans="1:6" x14ac:dyDescent="0.25">
      <c r="A1862" s="82"/>
      <c r="B1862" s="81"/>
      <c r="C1862" s="81"/>
      <c r="D1862" s="81"/>
      <c r="E1862" s="81"/>
      <c r="F1862" s="81"/>
    </row>
    <row r="1863" spans="1:6" x14ac:dyDescent="0.25">
      <c r="A1863" s="82"/>
      <c r="B1863" s="81"/>
      <c r="C1863" s="81"/>
      <c r="D1863" s="81"/>
      <c r="E1863" s="81"/>
      <c r="F1863" s="81"/>
    </row>
    <row r="1864" spans="1:6" x14ac:dyDescent="0.25">
      <c r="A1864" s="82"/>
      <c r="B1864" s="81"/>
      <c r="C1864" s="81"/>
      <c r="D1864" s="81"/>
      <c r="E1864" s="81"/>
      <c r="F1864" s="81"/>
    </row>
    <row r="1865" spans="1:6" x14ac:dyDescent="0.25">
      <c r="A1865" s="82"/>
      <c r="B1865" s="81"/>
      <c r="C1865" s="81"/>
      <c r="D1865" s="81"/>
      <c r="E1865" s="81"/>
      <c r="F1865" s="81"/>
    </row>
    <row r="1866" spans="1:6" x14ac:dyDescent="0.25">
      <c r="A1866" s="82"/>
      <c r="B1866" s="81"/>
      <c r="C1866" s="81"/>
      <c r="D1866" s="81"/>
      <c r="E1866" s="81"/>
      <c r="F1866" s="81"/>
    </row>
    <row r="1867" spans="1:6" x14ac:dyDescent="0.25">
      <c r="A1867" s="82"/>
      <c r="B1867" s="81"/>
      <c r="C1867" s="81"/>
      <c r="D1867" s="81"/>
      <c r="E1867" s="81"/>
      <c r="F1867" s="81"/>
    </row>
    <row r="1868" spans="1:6" x14ac:dyDescent="0.25">
      <c r="A1868" s="82"/>
      <c r="B1868" s="81"/>
      <c r="C1868" s="81"/>
      <c r="D1868" s="81"/>
      <c r="E1868" s="81"/>
      <c r="F1868" s="81"/>
    </row>
    <row r="1869" spans="1:6" x14ac:dyDescent="0.25">
      <c r="A1869" s="82"/>
      <c r="B1869" s="81"/>
      <c r="C1869" s="81"/>
      <c r="D1869" s="81"/>
      <c r="E1869" s="81"/>
      <c r="F1869" s="81"/>
    </row>
    <row r="1870" spans="1:6" x14ac:dyDescent="0.25">
      <c r="A1870" s="82"/>
      <c r="B1870" s="81"/>
      <c r="C1870" s="81"/>
      <c r="D1870" s="81"/>
      <c r="E1870" s="81"/>
      <c r="F1870" s="81"/>
    </row>
    <row r="1871" spans="1:6" x14ac:dyDescent="0.25">
      <c r="A1871" s="82"/>
      <c r="B1871" s="81"/>
      <c r="C1871" s="81"/>
      <c r="D1871" s="81"/>
      <c r="E1871" s="81"/>
      <c r="F1871" s="81"/>
    </row>
    <row r="1872" spans="1:6" x14ac:dyDescent="0.25">
      <c r="A1872" s="82"/>
      <c r="B1872" s="81"/>
      <c r="C1872" s="81"/>
      <c r="D1872" s="81"/>
      <c r="E1872" s="81"/>
      <c r="F1872" s="81"/>
    </row>
    <row r="1873" spans="1:6" x14ac:dyDescent="0.25">
      <c r="A1873" s="82"/>
      <c r="B1873" s="81"/>
      <c r="C1873" s="81"/>
      <c r="D1873" s="81"/>
      <c r="E1873" s="81"/>
      <c r="F1873" s="81"/>
    </row>
    <row r="1874" spans="1:6" x14ac:dyDescent="0.25">
      <c r="A1874" s="82"/>
      <c r="B1874" s="81"/>
      <c r="C1874" s="81"/>
      <c r="D1874" s="81"/>
      <c r="E1874" s="81"/>
      <c r="F1874" s="81"/>
    </row>
    <row r="1875" spans="1:6" x14ac:dyDescent="0.25">
      <c r="A1875" s="82"/>
      <c r="B1875" s="81"/>
      <c r="C1875" s="81"/>
      <c r="D1875" s="81"/>
      <c r="E1875" s="81"/>
      <c r="F1875" s="81"/>
    </row>
    <row r="1876" spans="1:6" x14ac:dyDescent="0.25">
      <c r="A1876" s="82"/>
      <c r="B1876" s="81"/>
      <c r="C1876" s="81"/>
      <c r="D1876" s="81"/>
      <c r="E1876" s="81"/>
      <c r="F1876" s="81"/>
    </row>
    <row r="1877" spans="1:6" x14ac:dyDescent="0.25">
      <c r="A1877" s="82"/>
      <c r="B1877" s="81"/>
      <c r="C1877" s="81"/>
      <c r="D1877" s="81"/>
      <c r="E1877" s="81"/>
      <c r="F1877" s="81"/>
    </row>
    <row r="1878" spans="1:6" x14ac:dyDescent="0.25">
      <c r="A1878" s="82"/>
      <c r="B1878" s="81"/>
      <c r="C1878" s="81"/>
      <c r="D1878" s="81"/>
      <c r="E1878" s="81"/>
      <c r="F1878" s="81"/>
    </row>
    <row r="1879" spans="1:6" x14ac:dyDescent="0.25">
      <c r="A1879" s="82"/>
      <c r="B1879" s="81"/>
      <c r="C1879" s="81"/>
      <c r="D1879" s="81"/>
      <c r="E1879" s="81"/>
      <c r="F1879" s="81"/>
    </row>
    <row r="1880" spans="1:6" x14ac:dyDescent="0.25">
      <c r="A1880" s="82"/>
      <c r="B1880" s="81"/>
      <c r="C1880" s="81"/>
      <c r="D1880" s="81"/>
      <c r="E1880" s="81"/>
      <c r="F1880" s="81"/>
    </row>
    <row r="1881" spans="1:6" x14ac:dyDescent="0.25">
      <c r="A1881" s="82"/>
      <c r="B1881" s="81"/>
      <c r="C1881" s="81"/>
      <c r="D1881" s="81"/>
      <c r="E1881" s="81"/>
      <c r="F1881" s="81"/>
    </row>
    <row r="1882" spans="1:6" x14ac:dyDescent="0.25">
      <c r="A1882" s="82"/>
      <c r="B1882" s="81"/>
      <c r="C1882" s="81"/>
      <c r="D1882" s="81"/>
      <c r="E1882" s="81"/>
      <c r="F1882" s="81"/>
    </row>
    <row r="1883" spans="1:6" x14ac:dyDescent="0.25">
      <c r="A1883" s="82"/>
      <c r="B1883" s="81"/>
      <c r="C1883" s="81"/>
      <c r="D1883" s="81"/>
      <c r="E1883" s="81"/>
      <c r="F1883" s="81"/>
    </row>
    <row r="1884" spans="1:6" x14ac:dyDescent="0.25">
      <c r="A1884" s="82"/>
      <c r="B1884" s="81"/>
      <c r="C1884" s="81"/>
      <c r="D1884" s="81"/>
      <c r="E1884" s="81"/>
      <c r="F1884" s="81"/>
    </row>
    <row r="1885" spans="1:6" x14ac:dyDescent="0.25">
      <c r="A1885" s="82"/>
      <c r="B1885" s="81"/>
      <c r="C1885" s="81"/>
      <c r="D1885" s="81"/>
      <c r="E1885" s="81"/>
      <c r="F1885" s="81"/>
    </row>
    <row r="1886" spans="1:6" x14ac:dyDescent="0.25">
      <c r="A1886" s="82"/>
      <c r="B1886" s="81"/>
      <c r="C1886" s="81"/>
      <c r="D1886" s="81"/>
      <c r="E1886" s="81"/>
      <c r="F1886" s="81"/>
    </row>
    <row r="1887" spans="1:6" x14ac:dyDescent="0.25">
      <c r="A1887" s="82"/>
      <c r="B1887" s="81"/>
      <c r="C1887" s="81"/>
      <c r="D1887" s="81"/>
      <c r="E1887" s="81"/>
      <c r="F1887" s="81"/>
    </row>
    <row r="1888" spans="1:6" x14ac:dyDescent="0.25">
      <c r="A1888" s="82"/>
      <c r="B1888" s="81"/>
      <c r="C1888" s="81"/>
      <c r="D1888" s="81"/>
      <c r="E1888" s="81"/>
      <c r="F1888" s="81"/>
    </row>
    <row r="1889" spans="1:6" x14ac:dyDescent="0.25">
      <c r="A1889" s="82"/>
      <c r="B1889" s="81"/>
      <c r="C1889" s="81"/>
      <c r="D1889" s="81"/>
      <c r="E1889" s="81"/>
      <c r="F1889" s="81"/>
    </row>
    <row r="1890" spans="1:6" x14ac:dyDescent="0.25">
      <c r="A1890" s="82"/>
      <c r="B1890" s="81"/>
      <c r="C1890" s="81"/>
      <c r="D1890" s="81"/>
      <c r="E1890" s="81"/>
      <c r="F1890" s="81"/>
    </row>
    <row r="1891" spans="1:6" x14ac:dyDescent="0.25">
      <c r="A1891" s="82"/>
      <c r="B1891" s="81"/>
      <c r="C1891" s="81"/>
      <c r="D1891" s="81"/>
      <c r="E1891" s="81"/>
      <c r="F1891" s="81"/>
    </row>
    <row r="1892" spans="1:6" x14ac:dyDescent="0.25">
      <c r="A1892" s="82"/>
      <c r="B1892" s="81"/>
      <c r="C1892" s="81"/>
      <c r="D1892" s="81"/>
      <c r="E1892" s="81"/>
      <c r="F1892" s="81"/>
    </row>
    <row r="1893" spans="1:6" x14ac:dyDescent="0.25">
      <c r="A1893" s="82"/>
      <c r="B1893" s="81"/>
      <c r="C1893" s="81"/>
      <c r="D1893" s="81"/>
      <c r="E1893" s="81"/>
      <c r="F1893" s="81"/>
    </row>
    <row r="1894" spans="1:6" x14ac:dyDescent="0.25">
      <c r="A1894" s="82"/>
      <c r="B1894" s="81"/>
      <c r="C1894" s="81"/>
      <c r="D1894" s="81"/>
      <c r="E1894" s="81"/>
      <c r="F1894" s="81"/>
    </row>
    <row r="1895" spans="1:6" x14ac:dyDescent="0.25">
      <c r="A1895" s="82"/>
      <c r="B1895" s="81"/>
      <c r="C1895" s="81"/>
      <c r="D1895" s="81"/>
      <c r="E1895" s="81"/>
      <c r="F1895" s="81"/>
    </row>
    <row r="1896" spans="1:6" x14ac:dyDescent="0.25">
      <c r="A1896" s="82"/>
      <c r="B1896" s="81"/>
      <c r="C1896" s="81"/>
      <c r="D1896" s="81"/>
      <c r="E1896" s="81"/>
      <c r="F1896" s="81"/>
    </row>
    <row r="1897" spans="1:6" x14ac:dyDescent="0.25">
      <c r="A1897" s="82"/>
      <c r="B1897" s="81"/>
      <c r="C1897" s="81"/>
      <c r="D1897" s="81"/>
      <c r="E1897" s="81"/>
      <c r="F1897" s="81"/>
    </row>
    <row r="1898" spans="1:6" x14ac:dyDescent="0.25">
      <c r="A1898" s="82"/>
      <c r="B1898" s="81"/>
      <c r="C1898" s="81"/>
      <c r="D1898" s="81"/>
      <c r="E1898" s="81"/>
      <c r="F1898" s="81"/>
    </row>
    <row r="1899" spans="1:6" x14ac:dyDescent="0.25">
      <c r="A1899" s="82"/>
      <c r="B1899" s="81"/>
      <c r="C1899" s="81"/>
      <c r="D1899" s="81"/>
      <c r="E1899" s="81"/>
      <c r="F1899" s="81"/>
    </row>
    <row r="1900" spans="1:6" x14ac:dyDescent="0.25">
      <c r="A1900" s="82"/>
      <c r="B1900" s="81"/>
      <c r="C1900" s="81"/>
      <c r="D1900" s="81"/>
      <c r="E1900" s="81"/>
      <c r="F1900" s="81"/>
    </row>
    <row r="1901" spans="1:6" x14ac:dyDescent="0.25">
      <c r="A1901" s="82"/>
      <c r="B1901" s="81"/>
      <c r="C1901" s="81"/>
      <c r="D1901" s="81"/>
      <c r="E1901" s="81"/>
      <c r="F1901" s="81"/>
    </row>
    <row r="1902" spans="1:6" x14ac:dyDescent="0.25">
      <c r="A1902" s="82"/>
      <c r="B1902" s="81"/>
      <c r="C1902" s="81"/>
      <c r="D1902" s="81"/>
      <c r="E1902" s="81"/>
      <c r="F1902" s="81"/>
    </row>
    <row r="1903" spans="1:6" x14ac:dyDescent="0.25">
      <c r="A1903" s="82"/>
      <c r="B1903" s="81"/>
      <c r="C1903" s="81"/>
      <c r="D1903" s="81"/>
      <c r="E1903" s="81"/>
      <c r="F1903" s="81"/>
    </row>
    <row r="1904" spans="1:6" x14ac:dyDescent="0.25">
      <c r="A1904" s="82"/>
      <c r="B1904" s="81"/>
      <c r="C1904" s="81"/>
      <c r="D1904" s="81"/>
      <c r="E1904" s="81"/>
      <c r="F1904" s="81"/>
    </row>
    <row r="1905" spans="1:6" x14ac:dyDescent="0.25">
      <c r="A1905" s="82"/>
      <c r="B1905" s="81"/>
      <c r="C1905" s="81"/>
      <c r="D1905" s="81"/>
      <c r="E1905" s="81"/>
      <c r="F1905" s="81"/>
    </row>
    <row r="1906" spans="1:6" x14ac:dyDescent="0.25">
      <c r="A1906" s="82"/>
      <c r="B1906" s="81"/>
      <c r="C1906" s="81"/>
      <c r="D1906" s="81"/>
      <c r="E1906" s="81"/>
      <c r="F1906" s="81"/>
    </row>
    <row r="1907" spans="1:6" x14ac:dyDescent="0.25">
      <c r="A1907" s="82"/>
      <c r="B1907" s="81"/>
      <c r="C1907" s="81"/>
      <c r="D1907" s="81"/>
      <c r="E1907" s="81"/>
      <c r="F1907" s="81"/>
    </row>
    <row r="1908" spans="1:6" x14ac:dyDescent="0.25">
      <c r="A1908" s="82"/>
      <c r="B1908" s="81"/>
      <c r="C1908" s="81"/>
      <c r="D1908" s="81"/>
      <c r="E1908" s="81"/>
      <c r="F1908" s="81"/>
    </row>
    <row r="1909" spans="1:6" x14ac:dyDescent="0.25">
      <c r="A1909" s="82"/>
      <c r="B1909" s="81"/>
      <c r="C1909" s="81"/>
      <c r="D1909" s="81"/>
      <c r="E1909" s="81"/>
      <c r="F1909" s="81"/>
    </row>
    <row r="1910" spans="1:6" x14ac:dyDescent="0.25">
      <c r="A1910" s="82"/>
      <c r="B1910" s="81"/>
      <c r="C1910" s="81"/>
      <c r="D1910" s="81"/>
      <c r="E1910" s="81"/>
      <c r="F1910" s="81"/>
    </row>
    <row r="1911" spans="1:6" x14ac:dyDescent="0.25">
      <c r="A1911" s="82"/>
      <c r="B1911" s="81"/>
      <c r="C1911" s="81"/>
      <c r="D1911" s="81"/>
      <c r="E1911" s="81"/>
      <c r="F1911" s="81"/>
    </row>
    <row r="1912" spans="1:6" x14ac:dyDescent="0.25">
      <c r="A1912" s="82"/>
      <c r="B1912" s="81"/>
      <c r="C1912" s="81"/>
      <c r="D1912" s="81"/>
      <c r="E1912" s="81"/>
      <c r="F1912" s="81"/>
    </row>
    <row r="1913" spans="1:6" x14ac:dyDescent="0.25">
      <c r="A1913" s="82"/>
      <c r="B1913" s="81"/>
      <c r="C1913" s="81"/>
      <c r="D1913" s="81"/>
      <c r="E1913" s="81"/>
      <c r="F1913" s="81"/>
    </row>
    <row r="1914" spans="1:6" x14ac:dyDescent="0.25">
      <c r="A1914" s="82"/>
      <c r="B1914" s="81"/>
      <c r="C1914" s="81"/>
      <c r="D1914" s="81"/>
      <c r="E1914" s="81"/>
      <c r="F1914" s="81"/>
    </row>
    <row r="1915" spans="1:6" x14ac:dyDescent="0.25">
      <c r="A1915" s="82"/>
      <c r="B1915" s="81"/>
      <c r="C1915" s="81"/>
      <c r="D1915" s="81"/>
      <c r="E1915" s="81"/>
      <c r="F1915" s="81"/>
    </row>
    <row r="1916" spans="1:6" x14ac:dyDescent="0.25">
      <c r="A1916" s="82"/>
      <c r="B1916" s="81"/>
      <c r="C1916" s="81"/>
      <c r="D1916" s="81"/>
      <c r="E1916" s="81"/>
      <c r="F1916" s="81"/>
    </row>
    <row r="1917" spans="1:6" x14ac:dyDescent="0.25">
      <c r="A1917" s="82"/>
      <c r="B1917" s="81"/>
      <c r="C1917" s="81"/>
      <c r="D1917" s="81"/>
      <c r="E1917" s="81"/>
      <c r="F1917" s="81"/>
    </row>
    <row r="1918" spans="1:6" x14ac:dyDescent="0.25">
      <c r="A1918" s="82"/>
      <c r="B1918" s="81"/>
      <c r="C1918" s="81"/>
      <c r="D1918" s="81"/>
      <c r="E1918" s="81"/>
      <c r="F1918" s="81"/>
    </row>
    <row r="1919" spans="1:6" x14ac:dyDescent="0.25">
      <c r="A1919" s="82"/>
      <c r="B1919" s="81"/>
      <c r="C1919" s="81"/>
      <c r="D1919" s="81"/>
      <c r="E1919" s="81"/>
      <c r="F1919" s="81"/>
    </row>
    <row r="1920" spans="1:6" x14ac:dyDescent="0.25">
      <c r="A1920" s="82"/>
      <c r="B1920" s="81"/>
      <c r="C1920" s="81"/>
      <c r="D1920" s="81"/>
      <c r="E1920" s="81"/>
      <c r="F1920" s="81"/>
    </row>
    <row r="1921" spans="1:6" x14ac:dyDescent="0.25">
      <c r="A1921" s="82"/>
      <c r="B1921" s="81"/>
      <c r="C1921" s="81"/>
      <c r="D1921" s="81"/>
      <c r="E1921" s="81"/>
      <c r="F1921" s="81"/>
    </row>
    <row r="1922" spans="1:6" x14ac:dyDescent="0.25">
      <c r="A1922" s="82"/>
      <c r="B1922" s="81"/>
      <c r="C1922" s="81"/>
      <c r="D1922" s="81"/>
      <c r="E1922" s="81"/>
      <c r="F1922" s="81"/>
    </row>
    <row r="1923" spans="1:6" x14ac:dyDescent="0.25">
      <c r="A1923" s="82"/>
      <c r="B1923" s="81"/>
      <c r="C1923" s="81"/>
      <c r="D1923" s="81"/>
      <c r="E1923" s="81"/>
      <c r="F1923" s="81"/>
    </row>
    <row r="1924" spans="1:6" x14ac:dyDescent="0.25">
      <c r="A1924" s="82"/>
      <c r="B1924" s="81"/>
      <c r="C1924" s="81"/>
      <c r="D1924" s="81"/>
      <c r="E1924" s="81"/>
      <c r="F1924" s="81"/>
    </row>
    <row r="1925" spans="1:6" x14ac:dyDescent="0.25">
      <c r="A1925" s="82"/>
      <c r="B1925" s="81"/>
      <c r="C1925" s="81"/>
      <c r="D1925" s="81"/>
      <c r="E1925" s="81"/>
      <c r="F1925" s="81"/>
    </row>
    <row r="1926" spans="1:6" x14ac:dyDescent="0.25">
      <c r="A1926" s="82"/>
      <c r="B1926" s="81"/>
      <c r="C1926" s="81"/>
      <c r="D1926" s="81"/>
      <c r="E1926" s="81"/>
      <c r="F1926" s="81"/>
    </row>
    <row r="1927" spans="1:6" x14ac:dyDescent="0.25">
      <c r="A1927" s="82"/>
      <c r="B1927" s="81"/>
      <c r="C1927" s="81"/>
      <c r="D1927" s="81"/>
      <c r="E1927" s="81"/>
      <c r="F1927" s="81"/>
    </row>
    <row r="1928" spans="1:6" x14ac:dyDescent="0.25">
      <c r="A1928" s="82"/>
      <c r="B1928" s="81"/>
      <c r="C1928" s="81"/>
      <c r="D1928" s="81"/>
      <c r="E1928" s="81"/>
      <c r="F1928" s="81"/>
    </row>
    <row r="1929" spans="1:6" x14ac:dyDescent="0.25">
      <c r="A1929" s="82"/>
      <c r="B1929" s="81"/>
      <c r="C1929" s="81"/>
      <c r="D1929" s="81"/>
      <c r="E1929" s="81"/>
      <c r="F1929" s="81"/>
    </row>
    <row r="1930" spans="1:6" x14ac:dyDescent="0.25">
      <c r="A1930" s="82"/>
      <c r="B1930" s="81"/>
      <c r="C1930" s="81"/>
      <c r="D1930" s="81"/>
      <c r="E1930" s="81"/>
      <c r="F1930" s="81"/>
    </row>
    <row r="1931" spans="1:6" x14ac:dyDescent="0.25">
      <c r="A1931" s="82"/>
      <c r="B1931" s="81"/>
      <c r="C1931" s="81"/>
      <c r="D1931" s="81"/>
      <c r="E1931" s="81"/>
      <c r="F1931" s="81"/>
    </row>
    <row r="1932" spans="1:6" x14ac:dyDescent="0.25">
      <c r="A1932" s="82"/>
      <c r="B1932" s="81"/>
      <c r="C1932" s="81"/>
      <c r="D1932" s="81"/>
      <c r="E1932" s="81"/>
      <c r="F1932" s="81"/>
    </row>
    <row r="1933" spans="1:6" x14ac:dyDescent="0.25">
      <c r="A1933" s="82"/>
      <c r="B1933" s="81"/>
      <c r="C1933" s="81"/>
      <c r="D1933" s="81"/>
      <c r="E1933" s="81"/>
      <c r="F1933" s="81"/>
    </row>
    <row r="1934" spans="1:6" x14ac:dyDescent="0.25">
      <c r="A1934" s="82"/>
      <c r="B1934" s="81"/>
      <c r="C1934" s="81"/>
      <c r="D1934" s="81"/>
      <c r="E1934" s="81"/>
      <c r="F1934" s="81"/>
    </row>
    <row r="1935" spans="1:6" x14ac:dyDescent="0.25">
      <c r="A1935" s="82"/>
      <c r="B1935" s="81"/>
      <c r="C1935" s="81"/>
      <c r="D1935" s="81"/>
      <c r="E1935" s="81"/>
      <c r="F1935" s="81"/>
    </row>
    <row r="1936" spans="1:6" x14ac:dyDescent="0.25">
      <c r="A1936" s="82"/>
      <c r="B1936" s="81"/>
      <c r="C1936" s="81"/>
      <c r="D1936" s="81"/>
      <c r="E1936" s="81"/>
      <c r="F1936" s="81"/>
    </row>
    <row r="1937" spans="1:6" x14ac:dyDescent="0.25">
      <c r="A1937" s="82"/>
      <c r="B1937" s="81"/>
      <c r="C1937" s="81"/>
      <c r="D1937" s="81"/>
      <c r="E1937" s="81"/>
      <c r="F1937" s="81"/>
    </row>
    <row r="1938" spans="1:6" x14ac:dyDescent="0.25">
      <c r="A1938" s="82"/>
      <c r="B1938" s="81"/>
      <c r="C1938" s="81"/>
      <c r="D1938" s="81"/>
      <c r="E1938" s="81"/>
      <c r="F1938" s="81"/>
    </row>
    <row r="1939" spans="1:6" x14ac:dyDescent="0.25">
      <c r="A1939" s="82"/>
      <c r="B1939" s="81"/>
      <c r="C1939" s="81"/>
      <c r="D1939" s="81"/>
      <c r="E1939" s="81"/>
      <c r="F1939" s="81"/>
    </row>
    <row r="1940" spans="1:6" x14ac:dyDescent="0.25">
      <c r="A1940" s="82"/>
      <c r="B1940" s="81"/>
      <c r="C1940" s="81"/>
      <c r="D1940" s="81"/>
      <c r="E1940" s="81"/>
      <c r="F1940" s="81"/>
    </row>
    <row r="1941" spans="1:6" x14ac:dyDescent="0.25">
      <c r="A1941" s="82"/>
      <c r="B1941" s="81"/>
      <c r="C1941" s="81"/>
      <c r="D1941" s="81"/>
      <c r="E1941" s="81"/>
      <c r="F1941" s="81"/>
    </row>
    <row r="1942" spans="1:6" x14ac:dyDescent="0.25">
      <c r="A1942" s="82"/>
      <c r="B1942" s="81"/>
      <c r="C1942" s="81"/>
      <c r="D1942" s="81"/>
      <c r="E1942" s="81"/>
      <c r="F1942" s="81"/>
    </row>
    <row r="1943" spans="1:6" x14ac:dyDescent="0.25">
      <c r="A1943" s="82"/>
      <c r="B1943" s="81"/>
      <c r="C1943" s="81"/>
      <c r="D1943" s="81"/>
      <c r="E1943" s="81"/>
      <c r="F1943" s="81"/>
    </row>
    <row r="1944" spans="1:6" x14ac:dyDescent="0.25">
      <c r="A1944" s="82"/>
      <c r="B1944" s="81"/>
      <c r="C1944" s="81"/>
      <c r="D1944" s="81"/>
      <c r="E1944" s="81"/>
      <c r="F1944" s="81"/>
    </row>
    <row r="1945" spans="1:6" x14ac:dyDescent="0.25">
      <c r="A1945" s="82"/>
      <c r="B1945" s="81"/>
      <c r="C1945" s="81"/>
      <c r="D1945" s="81"/>
      <c r="E1945" s="81"/>
      <c r="F1945" s="81"/>
    </row>
    <row r="1946" spans="1:6" x14ac:dyDescent="0.25">
      <c r="A1946" s="82"/>
      <c r="B1946" s="81"/>
      <c r="C1946" s="81"/>
      <c r="D1946" s="81"/>
      <c r="E1946" s="81"/>
      <c r="F1946" s="81"/>
    </row>
    <row r="1947" spans="1:6" x14ac:dyDescent="0.25">
      <c r="A1947" s="82"/>
      <c r="B1947" s="81"/>
      <c r="C1947" s="81"/>
      <c r="D1947" s="81"/>
      <c r="E1947" s="81"/>
      <c r="F1947" s="81"/>
    </row>
    <row r="1948" spans="1:6" x14ac:dyDescent="0.25">
      <c r="A1948" s="82"/>
      <c r="B1948" s="81"/>
      <c r="C1948" s="81"/>
      <c r="D1948" s="81"/>
      <c r="E1948" s="81"/>
      <c r="F1948" s="81"/>
    </row>
    <row r="1949" spans="1:6" x14ac:dyDescent="0.25">
      <c r="A1949" s="82"/>
      <c r="B1949" s="81"/>
      <c r="C1949" s="81"/>
      <c r="D1949" s="81"/>
      <c r="E1949" s="81"/>
      <c r="F1949" s="81"/>
    </row>
    <row r="1950" spans="1:6" x14ac:dyDescent="0.25">
      <c r="A1950" s="82"/>
      <c r="B1950" s="81"/>
      <c r="C1950" s="81"/>
      <c r="D1950" s="81"/>
      <c r="E1950" s="81"/>
      <c r="F1950" s="81"/>
    </row>
    <row r="1951" spans="1:6" x14ac:dyDescent="0.25">
      <c r="A1951" s="82"/>
      <c r="B1951" s="81"/>
      <c r="C1951" s="81"/>
      <c r="D1951" s="81"/>
      <c r="E1951" s="81"/>
      <c r="F1951" s="81"/>
    </row>
    <row r="1952" spans="1:6" x14ac:dyDescent="0.25">
      <c r="A1952" s="82"/>
      <c r="B1952" s="81"/>
      <c r="C1952" s="81"/>
      <c r="D1952" s="81"/>
      <c r="E1952" s="81"/>
      <c r="F1952" s="81"/>
    </row>
    <row r="1953" spans="1:6" x14ac:dyDescent="0.25">
      <c r="A1953" s="82"/>
      <c r="B1953" s="81"/>
      <c r="C1953" s="81"/>
      <c r="D1953" s="81"/>
      <c r="E1953" s="81"/>
      <c r="F1953" s="81"/>
    </row>
    <row r="1954" spans="1:6" x14ac:dyDescent="0.25">
      <c r="A1954" s="82"/>
      <c r="B1954" s="81"/>
      <c r="C1954" s="81"/>
      <c r="D1954" s="81"/>
      <c r="E1954" s="81"/>
      <c r="F1954" s="81"/>
    </row>
    <row r="1955" spans="1:6" x14ac:dyDescent="0.25">
      <c r="A1955" s="82"/>
      <c r="B1955" s="81"/>
      <c r="C1955" s="81"/>
      <c r="D1955" s="81"/>
      <c r="E1955" s="81"/>
      <c r="F1955" s="81"/>
    </row>
    <row r="1956" spans="1:6" x14ac:dyDescent="0.25">
      <c r="A1956" s="82"/>
      <c r="B1956" s="81"/>
      <c r="C1956" s="81"/>
      <c r="D1956" s="81"/>
      <c r="E1956" s="81"/>
      <c r="F1956" s="81"/>
    </row>
    <row r="1957" spans="1:6" x14ac:dyDescent="0.25">
      <c r="A1957" s="82"/>
      <c r="B1957" s="81"/>
      <c r="C1957" s="81"/>
      <c r="D1957" s="81"/>
      <c r="E1957" s="81"/>
      <c r="F1957" s="81"/>
    </row>
    <row r="1958" spans="1:6" x14ac:dyDescent="0.25">
      <c r="A1958" s="82"/>
      <c r="B1958" s="81"/>
      <c r="C1958" s="81"/>
      <c r="D1958" s="81"/>
      <c r="E1958" s="81"/>
      <c r="F1958" s="81"/>
    </row>
    <row r="1959" spans="1:6" x14ac:dyDescent="0.25">
      <c r="A1959" s="82"/>
      <c r="B1959" s="81"/>
      <c r="C1959" s="81"/>
      <c r="D1959" s="81"/>
      <c r="E1959" s="81"/>
      <c r="F1959" s="81"/>
    </row>
    <row r="1960" spans="1:6" x14ac:dyDescent="0.25">
      <c r="A1960" s="82"/>
      <c r="B1960" s="81"/>
      <c r="C1960" s="81"/>
      <c r="D1960" s="81"/>
      <c r="E1960" s="81"/>
      <c r="F1960" s="81"/>
    </row>
    <row r="1961" spans="1:6" x14ac:dyDescent="0.25">
      <c r="A1961" s="82"/>
      <c r="B1961" s="81"/>
      <c r="C1961" s="81"/>
      <c r="D1961" s="81"/>
      <c r="E1961" s="81"/>
      <c r="F1961" s="81"/>
    </row>
    <row r="1962" spans="1:6" x14ac:dyDescent="0.25">
      <c r="A1962" s="82"/>
      <c r="B1962" s="81"/>
      <c r="C1962" s="81"/>
      <c r="D1962" s="81"/>
      <c r="E1962" s="81"/>
      <c r="F1962" s="81"/>
    </row>
    <row r="1963" spans="1:6" x14ac:dyDescent="0.25">
      <c r="A1963" s="82"/>
      <c r="B1963" s="81"/>
      <c r="C1963" s="81"/>
      <c r="D1963" s="81"/>
      <c r="E1963" s="81"/>
      <c r="F1963" s="81"/>
    </row>
    <row r="1964" spans="1:6" x14ac:dyDescent="0.25">
      <c r="A1964" s="82"/>
      <c r="B1964" s="81"/>
      <c r="C1964" s="81"/>
      <c r="D1964" s="81"/>
      <c r="E1964" s="81"/>
      <c r="F1964" s="81"/>
    </row>
    <row r="1965" spans="1:6" x14ac:dyDescent="0.25">
      <c r="A1965" s="82"/>
      <c r="B1965" s="81"/>
      <c r="C1965" s="81"/>
      <c r="D1965" s="81"/>
      <c r="E1965" s="81"/>
      <c r="F1965" s="81"/>
    </row>
    <row r="1966" spans="1:6" x14ac:dyDescent="0.25">
      <c r="A1966" s="82"/>
      <c r="B1966" s="81"/>
      <c r="C1966" s="81"/>
      <c r="D1966" s="81"/>
      <c r="E1966" s="81"/>
      <c r="F1966" s="81"/>
    </row>
    <row r="1967" spans="1:6" x14ac:dyDescent="0.25">
      <c r="A1967" s="82"/>
      <c r="B1967" s="81"/>
      <c r="C1967" s="81"/>
      <c r="D1967" s="81"/>
      <c r="E1967" s="81"/>
      <c r="F1967" s="81"/>
    </row>
    <row r="1968" spans="1:6" x14ac:dyDescent="0.25">
      <c r="A1968" s="82"/>
      <c r="B1968" s="81"/>
      <c r="C1968" s="81"/>
      <c r="D1968" s="81"/>
      <c r="E1968" s="81"/>
      <c r="F1968" s="81"/>
    </row>
    <row r="1969" spans="1:6" x14ac:dyDescent="0.25">
      <c r="A1969" s="82"/>
      <c r="B1969" s="81"/>
      <c r="C1969" s="81"/>
      <c r="D1969" s="81"/>
      <c r="E1969" s="81"/>
      <c r="F1969" s="81"/>
    </row>
    <row r="1970" spans="1:6" x14ac:dyDescent="0.25">
      <c r="A1970" s="82"/>
      <c r="B1970" s="81"/>
      <c r="C1970" s="81"/>
      <c r="D1970" s="81"/>
      <c r="E1970" s="81"/>
      <c r="F1970" s="81"/>
    </row>
    <row r="1971" spans="1:6" x14ac:dyDescent="0.25">
      <c r="A1971" s="82"/>
      <c r="B1971" s="81"/>
      <c r="C1971" s="81"/>
      <c r="D1971" s="81"/>
      <c r="E1971" s="81"/>
      <c r="F1971" s="81"/>
    </row>
    <row r="1972" spans="1:6" x14ac:dyDescent="0.25">
      <c r="A1972" s="82"/>
      <c r="B1972" s="81"/>
      <c r="C1972" s="81"/>
      <c r="D1972" s="81"/>
      <c r="E1972" s="81"/>
      <c r="F1972" s="81"/>
    </row>
    <row r="1973" spans="1:6" x14ac:dyDescent="0.25">
      <c r="A1973" s="82"/>
      <c r="B1973" s="81"/>
      <c r="C1973" s="81"/>
      <c r="D1973" s="81"/>
      <c r="E1973" s="81"/>
      <c r="F1973" s="81"/>
    </row>
    <row r="1974" spans="1:6" x14ac:dyDescent="0.25">
      <c r="A1974" s="82"/>
      <c r="B1974" s="81"/>
      <c r="C1974" s="81"/>
      <c r="D1974" s="81"/>
      <c r="E1974" s="81"/>
      <c r="F1974" s="81"/>
    </row>
    <row r="1975" spans="1:6" x14ac:dyDescent="0.25">
      <c r="A1975" s="82"/>
      <c r="B1975" s="81"/>
      <c r="C1975" s="81"/>
      <c r="D1975" s="81"/>
      <c r="E1975" s="81"/>
      <c r="F1975" s="81"/>
    </row>
    <row r="1976" spans="1:6" x14ac:dyDescent="0.25">
      <c r="A1976" s="82"/>
      <c r="B1976" s="81"/>
      <c r="C1976" s="81"/>
      <c r="D1976" s="81"/>
      <c r="E1976" s="81"/>
      <c r="F1976" s="81"/>
    </row>
    <row r="1977" spans="1:6" x14ac:dyDescent="0.25">
      <c r="A1977" s="82"/>
      <c r="B1977" s="81"/>
      <c r="C1977" s="81"/>
      <c r="D1977" s="81"/>
      <c r="E1977" s="81"/>
      <c r="F1977" s="81"/>
    </row>
    <row r="1978" spans="1:6" x14ac:dyDescent="0.25">
      <c r="A1978" s="82"/>
      <c r="B1978" s="81"/>
      <c r="C1978" s="81"/>
      <c r="D1978" s="81"/>
      <c r="E1978" s="81"/>
      <c r="F1978" s="81"/>
    </row>
    <row r="1979" spans="1:6" x14ac:dyDescent="0.25">
      <c r="A1979" s="82"/>
      <c r="B1979" s="81"/>
      <c r="C1979" s="81"/>
      <c r="D1979" s="81"/>
      <c r="E1979" s="81"/>
      <c r="F1979" s="81"/>
    </row>
    <row r="1980" spans="1:6" x14ac:dyDescent="0.25">
      <c r="A1980" s="82"/>
      <c r="B1980" s="81"/>
      <c r="C1980" s="81"/>
      <c r="D1980" s="81"/>
      <c r="E1980" s="81"/>
      <c r="F1980" s="81"/>
    </row>
    <row r="1981" spans="1:6" x14ac:dyDescent="0.25">
      <c r="A1981" s="82"/>
      <c r="B1981" s="81"/>
      <c r="C1981" s="81"/>
      <c r="D1981" s="81"/>
      <c r="E1981" s="81"/>
      <c r="F1981" s="81"/>
    </row>
    <row r="1982" spans="1:6" x14ac:dyDescent="0.25">
      <c r="A1982" s="82"/>
      <c r="B1982" s="81"/>
      <c r="C1982" s="81"/>
      <c r="D1982" s="81"/>
      <c r="E1982" s="81"/>
      <c r="F1982" s="81"/>
    </row>
    <row r="1983" spans="1:6" x14ac:dyDescent="0.25">
      <c r="A1983" s="82"/>
      <c r="B1983" s="81"/>
      <c r="C1983" s="81"/>
      <c r="D1983" s="81"/>
      <c r="E1983" s="81"/>
      <c r="F1983" s="81"/>
    </row>
    <row r="1984" spans="1:6" x14ac:dyDescent="0.25">
      <c r="A1984" s="82"/>
      <c r="B1984" s="81"/>
      <c r="C1984" s="81"/>
      <c r="D1984" s="81"/>
      <c r="E1984" s="81"/>
      <c r="F1984" s="81"/>
    </row>
    <row r="1985" spans="1:6" x14ac:dyDescent="0.25">
      <c r="A1985" s="82"/>
      <c r="B1985" s="81"/>
      <c r="C1985" s="81"/>
      <c r="D1985" s="81"/>
      <c r="E1985" s="81"/>
      <c r="F1985" s="81"/>
    </row>
    <row r="1986" spans="1:6" x14ac:dyDescent="0.25">
      <c r="A1986" s="82"/>
      <c r="B1986" s="81"/>
      <c r="C1986" s="81"/>
      <c r="D1986" s="81"/>
      <c r="E1986" s="81"/>
      <c r="F1986" s="81"/>
    </row>
    <row r="1987" spans="1:6" x14ac:dyDescent="0.25">
      <c r="A1987" s="82"/>
      <c r="B1987" s="81"/>
      <c r="C1987" s="81"/>
      <c r="D1987" s="81"/>
      <c r="E1987" s="81"/>
      <c r="F1987" s="81"/>
    </row>
    <row r="1988" spans="1:6" x14ac:dyDescent="0.25">
      <c r="A1988" s="82"/>
      <c r="B1988" s="81"/>
      <c r="C1988" s="81"/>
      <c r="D1988" s="81"/>
      <c r="E1988" s="81"/>
      <c r="F1988" s="81"/>
    </row>
    <row r="1989" spans="1:6" x14ac:dyDescent="0.25">
      <c r="A1989" s="82"/>
      <c r="B1989" s="81"/>
      <c r="C1989" s="81"/>
      <c r="D1989" s="81"/>
      <c r="E1989" s="81"/>
      <c r="F1989" s="81"/>
    </row>
    <row r="1990" spans="1:6" x14ac:dyDescent="0.25">
      <c r="A1990" s="82"/>
      <c r="B1990" s="81"/>
      <c r="C1990" s="81"/>
      <c r="D1990" s="81"/>
      <c r="E1990" s="81"/>
      <c r="F1990" s="81"/>
    </row>
    <row r="1991" spans="1:6" x14ac:dyDescent="0.25">
      <c r="A1991" s="82"/>
      <c r="B1991" s="81"/>
      <c r="C1991" s="81"/>
      <c r="D1991" s="81"/>
      <c r="E1991" s="81"/>
      <c r="F1991" s="81"/>
    </row>
    <row r="1992" spans="1:6" x14ac:dyDescent="0.25">
      <c r="A1992" s="82"/>
      <c r="B1992" s="81"/>
      <c r="C1992" s="81"/>
      <c r="D1992" s="81"/>
      <c r="E1992" s="81"/>
      <c r="F1992" s="81"/>
    </row>
    <row r="1993" spans="1:6" x14ac:dyDescent="0.25">
      <c r="A1993" s="82"/>
      <c r="B1993" s="81"/>
      <c r="C1993" s="81"/>
      <c r="D1993" s="81"/>
      <c r="E1993" s="81"/>
      <c r="F1993" s="81"/>
    </row>
    <row r="1994" spans="1:6" x14ac:dyDescent="0.25">
      <c r="A1994" s="82"/>
      <c r="B1994" s="81"/>
      <c r="C1994" s="81"/>
      <c r="D1994" s="81"/>
      <c r="E1994" s="81"/>
      <c r="F1994" s="81"/>
    </row>
    <row r="1995" spans="1:6" x14ac:dyDescent="0.25">
      <c r="A1995" s="82"/>
      <c r="B1995" s="81"/>
      <c r="C1995" s="81"/>
      <c r="D1995" s="81"/>
      <c r="E1995" s="81"/>
      <c r="F1995" s="81"/>
    </row>
    <row r="1996" spans="1:6" x14ac:dyDescent="0.25">
      <c r="A1996" s="82"/>
      <c r="B1996" s="81"/>
      <c r="C1996" s="81"/>
      <c r="D1996" s="81"/>
      <c r="E1996" s="81"/>
      <c r="F1996" s="81"/>
    </row>
    <row r="1997" spans="1:6" x14ac:dyDescent="0.25">
      <c r="A1997" s="82"/>
      <c r="B1997" s="81"/>
      <c r="C1997" s="81"/>
      <c r="D1997" s="81"/>
      <c r="E1997" s="81"/>
      <c r="F1997" s="81"/>
    </row>
    <row r="1998" spans="1:6" x14ac:dyDescent="0.25">
      <c r="A1998" s="82"/>
      <c r="B1998" s="81"/>
      <c r="C1998" s="81"/>
      <c r="D1998" s="81"/>
      <c r="E1998" s="81"/>
      <c r="F1998" s="81"/>
    </row>
    <row r="1999" spans="1:6" x14ac:dyDescent="0.25">
      <c r="A1999" s="82"/>
      <c r="B1999" s="81"/>
      <c r="C1999" s="81"/>
      <c r="D1999" s="81"/>
      <c r="E1999" s="81"/>
      <c r="F1999" s="81"/>
    </row>
    <row r="2000" spans="1:6" x14ac:dyDescent="0.25">
      <c r="A2000" s="82"/>
      <c r="B2000" s="81"/>
      <c r="C2000" s="81"/>
      <c r="D2000" s="81"/>
      <c r="E2000" s="81"/>
      <c r="F2000" s="81"/>
    </row>
    <row r="2001" spans="1:6" x14ac:dyDescent="0.25">
      <c r="A2001" s="82"/>
      <c r="B2001" s="81"/>
      <c r="C2001" s="81"/>
      <c r="D2001" s="81"/>
      <c r="E2001" s="81"/>
      <c r="F2001" s="81"/>
    </row>
    <row r="2002" spans="1:6" x14ac:dyDescent="0.25">
      <c r="A2002" s="82"/>
      <c r="B2002" s="81"/>
      <c r="C2002" s="81"/>
      <c r="D2002" s="81"/>
      <c r="E2002" s="81"/>
      <c r="F2002" s="81"/>
    </row>
    <row r="2003" spans="1:6" x14ac:dyDescent="0.25">
      <c r="A2003" s="82"/>
      <c r="B2003" s="81"/>
      <c r="C2003" s="81"/>
      <c r="D2003" s="81"/>
      <c r="E2003" s="81"/>
      <c r="F2003" s="81"/>
    </row>
    <row r="2004" spans="1:6" x14ac:dyDescent="0.25">
      <c r="A2004" s="82"/>
      <c r="B2004" s="81"/>
      <c r="C2004" s="81"/>
      <c r="D2004" s="81"/>
      <c r="E2004" s="81"/>
      <c r="F2004" s="81"/>
    </row>
    <row r="2005" spans="1:6" x14ac:dyDescent="0.25">
      <c r="A2005" s="82"/>
      <c r="B2005" s="81"/>
      <c r="C2005" s="81"/>
      <c r="D2005" s="81"/>
      <c r="E2005" s="81"/>
      <c r="F2005" s="81"/>
    </row>
    <row r="2006" spans="1:6" x14ac:dyDescent="0.25">
      <c r="A2006" s="82"/>
      <c r="B2006" s="81"/>
      <c r="C2006" s="81"/>
      <c r="D2006" s="81"/>
      <c r="E2006" s="81"/>
      <c r="F2006" s="81"/>
    </row>
    <row r="2007" spans="1:6" x14ac:dyDescent="0.25">
      <c r="A2007" s="82"/>
      <c r="B2007" s="81"/>
      <c r="C2007" s="81"/>
      <c r="D2007" s="81"/>
      <c r="E2007" s="81"/>
      <c r="F2007" s="81"/>
    </row>
    <row r="2008" spans="1:6" x14ac:dyDescent="0.25">
      <c r="A2008" s="82"/>
      <c r="B2008" s="81"/>
      <c r="C2008" s="81"/>
      <c r="D2008" s="81"/>
      <c r="E2008" s="81"/>
      <c r="F2008" s="81"/>
    </row>
    <row r="2009" spans="1:6" x14ac:dyDescent="0.25">
      <c r="A2009" s="82"/>
      <c r="B2009" s="81"/>
      <c r="C2009" s="81"/>
      <c r="D2009" s="81"/>
      <c r="E2009" s="81"/>
      <c r="F2009" s="81"/>
    </row>
    <row r="2010" spans="1:6" x14ac:dyDescent="0.25">
      <c r="A2010" s="82"/>
      <c r="B2010" s="81"/>
      <c r="C2010" s="81"/>
      <c r="D2010" s="81"/>
      <c r="E2010" s="81"/>
      <c r="F2010" s="81"/>
    </row>
    <row r="2011" spans="1:6" x14ac:dyDescent="0.25">
      <c r="A2011" s="82"/>
      <c r="B2011" s="81"/>
      <c r="C2011" s="81"/>
      <c r="D2011" s="81"/>
      <c r="E2011" s="81"/>
      <c r="F2011" s="81"/>
    </row>
    <row r="2012" spans="1:6" x14ac:dyDescent="0.25">
      <c r="A2012" s="82"/>
      <c r="B2012" s="81"/>
      <c r="C2012" s="81"/>
      <c r="D2012" s="81"/>
      <c r="E2012" s="81"/>
      <c r="F2012" s="81"/>
    </row>
    <row r="2013" spans="1:6" x14ac:dyDescent="0.25">
      <c r="A2013" s="82"/>
      <c r="B2013" s="81"/>
      <c r="C2013" s="81"/>
      <c r="D2013" s="81"/>
      <c r="E2013" s="81"/>
      <c r="F2013" s="81"/>
    </row>
    <row r="2014" spans="1:6" x14ac:dyDescent="0.25">
      <c r="A2014" s="82"/>
      <c r="B2014" s="81"/>
      <c r="C2014" s="81"/>
      <c r="D2014" s="81"/>
      <c r="E2014" s="81"/>
      <c r="F2014" s="81"/>
    </row>
    <row r="2015" spans="1:6" x14ac:dyDescent="0.25">
      <c r="A2015" s="82"/>
      <c r="B2015" s="81"/>
      <c r="C2015" s="81"/>
      <c r="D2015" s="81"/>
      <c r="E2015" s="81"/>
      <c r="F2015" s="81"/>
    </row>
    <row r="2016" spans="1:6" x14ac:dyDescent="0.25">
      <c r="A2016" s="82"/>
      <c r="B2016" s="81"/>
      <c r="C2016" s="81"/>
      <c r="D2016" s="81"/>
      <c r="E2016" s="81"/>
      <c r="F2016" s="81"/>
    </row>
    <row r="2017" spans="1:6" x14ac:dyDescent="0.25">
      <c r="A2017" s="82"/>
      <c r="B2017" s="81"/>
      <c r="C2017" s="81"/>
      <c r="D2017" s="81"/>
      <c r="E2017" s="81"/>
      <c r="F2017" s="81"/>
    </row>
    <row r="2018" spans="1:6" x14ac:dyDescent="0.25">
      <c r="A2018" s="82"/>
      <c r="B2018" s="81"/>
      <c r="C2018" s="81"/>
      <c r="D2018" s="81"/>
      <c r="E2018" s="81"/>
      <c r="F2018" s="81"/>
    </row>
    <row r="2019" spans="1:6" x14ac:dyDescent="0.25">
      <c r="A2019" s="82"/>
      <c r="B2019" s="81"/>
      <c r="C2019" s="81"/>
      <c r="D2019" s="81"/>
      <c r="E2019" s="81"/>
      <c r="F2019" s="81"/>
    </row>
    <row r="2020" spans="1:6" x14ac:dyDescent="0.25">
      <c r="A2020" s="82"/>
      <c r="B2020" s="81"/>
      <c r="C2020" s="81"/>
      <c r="D2020" s="81"/>
      <c r="E2020" s="81"/>
      <c r="F2020" s="81"/>
    </row>
    <row r="2021" spans="1:6" x14ac:dyDescent="0.25">
      <c r="A2021" s="82"/>
      <c r="B2021" s="81"/>
      <c r="C2021" s="81"/>
      <c r="D2021" s="81"/>
      <c r="E2021" s="81"/>
      <c r="F2021" s="81"/>
    </row>
    <row r="2022" spans="1:6" x14ac:dyDescent="0.25">
      <c r="A2022" s="82"/>
      <c r="B2022" s="81"/>
      <c r="C2022" s="81"/>
      <c r="D2022" s="81"/>
      <c r="E2022" s="81"/>
      <c r="F2022" s="81"/>
    </row>
    <row r="2023" spans="1:6" x14ac:dyDescent="0.25">
      <c r="A2023" s="82"/>
      <c r="B2023" s="81"/>
      <c r="C2023" s="81"/>
      <c r="D2023" s="81"/>
      <c r="E2023" s="81"/>
      <c r="F2023" s="81"/>
    </row>
    <row r="2024" spans="1:6" x14ac:dyDescent="0.25">
      <c r="B2024" s="81"/>
      <c r="C2024" s="81"/>
      <c r="D2024" s="81"/>
      <c r="E2024" s="81"/>
      <c r="F2024" s="81"/>
    </row>
    <row r="2025" spans="1:6" x14ac:dyDescent="0.25">
      <c r="B2025" s="81"/>
      <c r="C2025" s="81"/>
      <c r="D2025" s="81"/>
      <c r="E2025" s="81"/>
      <c r="F2025" s="81"/>
    </row>
    <row r="2026" spans="1:6" x14ac:dyDescent="0.25">
      <c r="F2026" s="81"/>
    </row>
    <row r="2027" spans="1:6" x14ac:dyDescent="0.25">
      <c r="F2027" s="81"/>
    </row>
    <row r="2028" spans="1:6" x14ac:dyDescent="0.25">
      <c r="F2028" s="81"/>
    </row>
    <row r="2029" spans="1:6" x14ac:dyDescent="0.25">
      <c r="F2029" s="81"/>
    </row>
    <row r="2030" spans="1:6" x14ac:dyDescent="0.25">
      <c r="F2030" s="81"/>
    </row>
    <row r="2031" spans="1:6" x14ac:dyDescent="0.25">
      <c r="F2031" s="81"/>
    </row>
    <row r="2032" spans="1:6" x14ac:dyDescent="0.25">
      <c r="F2032" s="81"/>
    </row>
    <row r="2033" spans="6:6" x14ac:dyDescent="0.25">
      <c r="F2033" s="81"/>
    </row>
    <row r="2034" spans="6:6" x14ac:dyDescent="0.25">
      <c r="F2034" s="81"/>
    </row>
    <row r="2035" spans="6:6" x14ac:dyDescent="0.25">
      <c r="F2035" s="81"/>
    </row>
    <row r="2036" spans="6:6" x14ac:dyDescent="0.25">
      <c r="F2036" s="81"/>
    </row>
    <row r="2037" spans="6:6" x14ac:dyDescent="0.25">
      <c r="F2037" s="81"/>
    </row>
    <row r="2038" spans="6:6" x14ac:dyDescent="0.25">
      <c r="F2038" s="81"/>
    </row>
    <row r="2039" spans="6:6" x14ac:dyDescent="0.25">
      <c r="F2039" s="81"/>
    </row>
    <row r="2040" spans="6:6" x14ac:dyDescent="0.25">
      <c r="F2040" s="81"/>
    </row>
    <row r="2041" spans="6:6" x14ac:dyDescent="0.25">
      <c r="F2041" s="81"/>
    </row>
    <row r="2042" spans="6:6" x14ac:dyDescent="0.25">
      <c r="F2042" s="81"/>
    </row>
    <row r="2043" spans="6:6" x14ac:dyDescent="0.25">
      <c r="F2043" s="81"/>
    </row>
    <row r="2044" spans="6:6" x14ac:dyDescent="0.25">
      <c r="F2044" s="81"/>
    </row>
    <row r="2045" spans="6:6" x14ac:dyDescent="0.25">
      <c r="F2045" s="81"/>
    </row>
    <row r="2046" spans="6:6" x14ac:dyDescent="0.25">
      <c r="F2046" s="81"/>
    </row>
  </sheetData>
  <pageMargins left="0.75" right="0.75" top="1" bottom="1" header="0" footer="0"/>
  <pageSetup scale="86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046"/>
  <sheetViews>
    <sheetView view="pageBreakPreview" zoomScaleNormal="100" zoomScaleSheetLayoutView="100" workbookViewId="0">
      <selection activeCell="G18" sqref="G18"/>
    </sheetView>
  </sheetViews>
  <sheetFormatPr baseColWidth="10" defaultRowHeight="15" x14ac:dyDescent="0.25"/>
  <cols>
    <col min="1" max="1" width="10.85546875" style="80" bestFit="1" customWidth="1"/>
    <col min="2" max="2" width="15.28515625" style="80" bestFit="1" customWidth="1"/>
    <col min="3" max="3" width="22.5703125" style="80" bestFit="1" customWidth="1"/>
    <col min="4" max="4" width="29.7109375" style="80" bestFit="1" customWidth="1"/>
    <col min="5" max="5" width="22.42578125" style="80" customWidth="1"/>
    <col min="6" max="6" width="7" style="80" bestFit="1" customWidth="1"/>
    <col min="7" max="7" width="6.5703125" style="80" bestFit="1" customWidth="1"/>
    <col min="8" max="8" width="11.42578125" style="80"/>
    <col min="9" max="9" width="27.85546875" style="80" bestFit="1" customWidth="1"/>
    <col min="10" max="15" width="11.42578125" style="80"/>
    <col min="16" max="16" width="6.28515625" style="80" customWidth="1"/>
    <col min="17" max="17" width="3" style="80" customWidth="1"/>
    <col min="18" max="22" width="11.42578125" style="94"/>
    <col min="23" max="23" width="14.140625" style="94" customWidth="1"/>
    <col min="24" max="24" width="5.28515625" style="94" customWidth="1"/>
    <col min="25" max="16384" width="11.42578125" style="80"/>
  </cols>
  <sheetData>
    <row r="1" spans="1:24" x14ac:dyDescent="0.25">
      <c r="A1" s="93" t="s">
        <v>4</v>
      </c>
      <c r="B1" s="93" t="s">
        <v>24</v>
      </c>
      <c r="C1" s="93" t="s">
        <v>34</v>
      </c>
      <c r="D1" s="93" t="s">
        <v>35</v>
      </c>
      <c r="E1" s="93" t="s">
        <v>44</v>
      </c>
      <c r="F1" s="93"/>
      <c r="G1" s="93"/>
    </row>
    <row r="2" spans="1:24" x14ac:dyDescent="0.25">
      <c r="A2" s="96">
        <v>38457</v>
      </c>
      <c r="B2" s="90">
        <v>0.63847609999999999</v>
      </c>
      <c r="C2" s="90">
        <v>0.27838089999999999</v>
      </c>
      <c r="D2" s="90">
        <v>0.31569150000000001</v>
      </c>
      <c r="E2" s="90">
        <v>0.48212680000000002</v>
      </c>
      <c r="F2" s="81"/>
      <c r="G2" s="87"/>
    </row>
    <row r="3" spans="1:24" x14ac:dyDescent="0.25">
      <c r="A3" s="96">
        <v>38464</v>
      </c>
      <c r="B3" s="90">
        <v>0.58064689999999997</v>
      </c>
      <c r="C3" s="90">
        <v>0.38064710000000002</v>
      </c>
      <c r="D3" s="90">
        <v>0.44776149999999998</v>
      </c>
      <c r="E3" s="90">
        <v>0.74796099999999999</v>
      </c>
      <c r="F3" s="81"/>
      <c r="G3" s="87"/>
    </row>
    <row r="4" spans="1:24" x14ac:dyDescent="0.25">
      <c r="A4" s="96">
        <v>38471</v>
      </c>
      <c r="B4" s="90">
        <v>0.61856180000000005</v>
      </c>
      <c r="C4" s="90">
        <v>0.35717549999999998</v>
      </c>
      <c r="D4" s="90">
        <v>0.3028517</v>
      </c>
      <c r="E4" s="90">
        <v>0.61751870000000009</v>
      </c>
      <c r="F4" s="81"/>
      <c r="G4" s="87"/>
    </row>
    <row r="5" spans="1:24" x14ac:dyDescent="0.25">
      <c r="A5" s="96">
        <v>38478</v>
      </c>
      <c r="B5" s="90">
        <v>0.47576609999999997</v>
      </c>
      <c r="C5" s="90">
        <v>0.32565769999999999</v>
      </c>
      <c r="D5" s="90">
        <v>0.2716249</v>
      </c>
      <c r="E5" s="90">
        <v>0.4717094</v>
      </c>
      <c r="F5" s="81"/>
      <c r="G5" s="87"/>
    </row>
    <row r="6" spans="1:24" x14ac:dyDescent="0.25">
      <c r="A6" s="96">
        <v>38485</v>
      </c>
      <c r="B6" s="90">
        <v>0.44372259999999997</v>
      </c>
      <c r="C6" s="90">
        <v>0.29188239999999999</v>
      </c>
      <c r="D6" s="90">
        <v>0.2663546</v>
      </c>
      <c r="E6" s="90">
        <v>0.51808469999999995</v>
      </c>
      <c r="F6" s="81"/>
      <c r="G6" s="87"/>
    </row>
    <row r="7" spans="1:24" x14ac:dyDescent="0.25">
      <c r="A7" s="96">
        <v>38492</v>
      </c>
      <c r="B7" s="90">
        <v>0.51132069999999996</v>
      </c>
      <c r="C7" s="90">
        <v>0.37096400000000002</v>
      </c>
      <c r="D7" s="90">
        <v>0.29393359999999996</v>
      </c>
      <c r="E7" s="90">
        <v>0.4285968</v>
      </c>
      <c r="F7" s="81"/>
      <c r="G7" s="87"/>
    </row>
    <row r="8" spans="1:24" x14ac:dyDescent="0.25">
      <c r="A8" s="96">
        <v>38499</v>
      </c>
      <c r="B8" s="90">
        <v>0.44176170000000003</v>
      </c>
      <c r="C8" s="90">
        <v>0.35020709999999999</v>
      </c>
      <c r="D8" s="90">
        <v>0.31214140000000001</v>
      </c>
      <c r="E8" s="90">
        <v>0.54248090000000004</v>
      </c>
      <c r="F8" s="81"/>
      <c r="G8" s="87"/>
    </row>
    <row r="9" spans="1:24" x14ac:dyDescent="0.25">
      <c r="A9" s="96">
        <v>38506</v>
      </c>
      <c r="B9" s="90">
        <v>0.4955406</v>
      </c>
      <c r="C9" s="90">
        <v>0.37884250000000003</v>
      </c>
      <c r="D9" s="90">
        <v>0.4252667</v>
      </c>
      <c r="E9" s="90">
        <v>0.46340569999999998</v>
      </c>
      <c r="F9" s="81"/>
      <c r="G9" s="87"/>
    </row>
    <row r="10" spans="1:24" x14ac:dyDescent="0.25">
      <c r="A10" s="96">
        <v>38513</v>
      </c>
      <c r="B10" s="90">
        <v>1.24448</v>
      </c>
      <c r="C10" s="90">
        <v>0.33539829999999998</v>
      </c>
      <c r="D10" s="90">
        <v>0.65180899999999997</v>
      </c>
      <c r="E10" s="90">
        <v>1.3795419999999998</v>
      </c>
      <c r="F10" s="81"/>
      <c r="G10" s="87"/>
      <c r="I10" s="91" t="s">
        <v>61</v>
      </c>
      <c r="R10" s="80"/>
      <c r="S10" s="80"/>
      <c r="T10" s="80"/>
      <c r="U10" s="80"/>
      <c r="V10" s="80"/>
      <c r="W10" s="80"/>
      <c r="X10" s="80"/>
    </row>
    <row r="11" spans="1:24" x14ac:dyDescent="0.25">
      <c r="A11" s="96">
        <v>38520</v>
      </c>
      <c r="B11" s="90">
        <v>1.6533671999999999</v>
      </c>
      <c r="C11" s="90">
        <v>0.57297290000000001</v>
      </c>
      <c r="D11" s="90">
        <v>0.6192067</v>
      </c>
      <c r="E11" s="90">
        <v>1.4136724999999999</v>
      </c>
      <c r="F11" s="81"/>
      <c r="G11" s="87"/>
      <c r="I11" s="91" t="s">
        <v>36</v>
      </c>
      <c r="R11" s="80"/>
      <c r="S11" s="80"/>
      <c r="T11" s="80"/>
      <c r="U11" s="80"/>
      <c r="V11" s="80"/>
      <c r="W11" s="80"/>
      <c r="X11" s="80"/>
    </row>
    <row r="12" spans="1:24" x14ac:dyDescent="0.25">
      <c r="A12" s="96">
        <v>38527</v>
      </c>
      <c r="B12" s="90">
        <v>1.2120716</v>
      </c>
      <c r="C12" s="90">
        <v>0.46453880000000003</v>
      </c>
      <c r="D12" s="90">
        <v>0.49104700000000001</v>
      </c>
      <c r="E12" s="90">
        <v>0.87207089999999998</v>
      </c>
      <c r="F12" s="81"/>
      <c r="G12" s="87"/>
      <c r="R12" s="80"/>
      <c r="S12" s="80"/>
      <c r="T12" s="80"/>
      <c r="U12" s="80"/>
      <c r="V12" s="80"/>
      <c r="W12" s="80"/>
      <c r="X12" s="80"/>
    </row>
    <row r="13" spans="1:24" x14ac:dyDescent="0.25">
      <c r="A13" s="96">
        <v>38534</v>
      </c>
      <c r="B13" s="90">
        <v>0.8199862</v>
      </c>
      <c r="C13" s="90">
        <v>0.264874</v>
      </c>
      <c r="D13" s="90">
        <v>0.32223350000000001</v>
      </c>
      <c r="E13" s="90">
        <v>0.69702580000000003</v>
      </c>
      <c r="F13" s="81"/>
      <c r="G13" s="87"/>
      <c r="R13" s="80"/>
      <c r="S13" s="80"/>
      <c r="T13" s="80"/>
      <c r="U13" s="80"/>
      <c r="V13" s="80"/>
      <c r="W13" s="80"/>
      <c r="X13" s="80"/>
    </row>
    <row r="14" spans="1:24" x14ac:dyDescent="0.25">
      <c r="A14" s="96">
        <v>38541</v>
      </c>
      <c r="B14" s="90">
        <v>0.82780530000000008</v>
      </c>
      <c r="C14" s="90">
        <v>0.46749859999999999</v>
      </c>
      <c r="D14" s="90">
        <v>0.47591430000000001</v>
      </c>
      <c r="E14" s="90">
        <v>0.57199109999999997</v>
      </c>
      <c r="F14" s="81"/>
      <c r="G14" s="87"/>
      <c r="R14" s="80"/>
      <c r="S14" s="80"/>
      <c r="T14" s="80"/>
      <c r="U14" s="80"/>
      <c r="V14" s="80"/>
      <c r="W14" s="80"/>
      <c r="X14" s="80"/>
    </row>
    <row r="15" spans="1:24" x14ac:dyDescent="0.25">
      <c r="A15" s="96">
        <v>38548</v>
      </c>
      <c r="B15" s="90">
        <v>1.3063832</v>
      </c>
      <c r="C15" s="90">
        <v>0.56208130000000001</v>
      </c>
      <c r="D15" s="90">
        <v>0.85315459999999987</v>
      </c>
      <c r="E15" s="90">
        <v>1.2906491</v>
      </c>
      <c r="F15" s="81"/>
      <c r="G15" s="87"/>
      <c r="R15" s="80"/>
      <c r="S15" s="80"/>
      <c r="T15" s="80"/>
      <c r="U15" s="80"/>
      <c r="V15" s="80"/>
      <c r="W15" s="80"/>
      <c r="X15" s="80"/>
    </row>
    <row r="16" spans="1:24" x14ac:dyDescent="0.25">
      <c r="A16" s="96">
        <v>38555</v>
      </c>
      <c r="B16" s="90">
        <v>2.2905014000000001</v>
      </c>
      <c r="C16" s="90">
        <v>0.83564650000000007</v>
      </c>
      <c r="D16" s="90">
        <v>1.420434</v>
      </c>
      <c r="E16" s="90">
        <v>2.2764220000000002</v>
      </c>
      <c r="F16" s="81"/>
      <c r="G16" s="87"/>
      <c r="R16" s="80"/>
      <c r="S16" s="80"/>
      <c r="T16" s="80"/>
      <c r="U16" s="80"/>
      <c r="V16" s="80"/>
      <c r="W16" s="80"/>
      <c r="X16" s="80"/>
    </row>
    <row r="17" spans="1:24" x14ac:dyDescent="0.25">
      <c r="A17" s="96">
        <v>38562</v>
      </c>
      <c r="B17" s="90">
        <v>1.5239543</v>
      </c>
      <c r="C17" s="90">
        <v>0.86396649999999997</v>
      </c>
      <c r="D17" s="90">
        <v>0.68069679999999999</v>
      </c>
      <c r="E17" s="90">
        <v>0.78949659999999999</v>
      </c>
      <c r="F17" s="81"/>
      <c r="G17" s="87"/>
      <c r="R17" s="80"/>
      <c r="S17" s="80"/>
      <c r="T17" s="80"/>
      <c r="U17" s="80"/>
      <c r="V17" s="80"/>
      <c r="W17" s="80"/>
      <c r="X17" s="80"/>
    </row>
    <row r="18" spans="1:24" x14ac:dyDescent="0.25">
      <c r="A18" s="96">
        <v>38569</v>
      </c>
      <c r="B18" s="90">
        <v>0.67282730000000002</v>
      </c>
      <c r="C18" s="90">
        <v>0.3063497</v>
      </c>
      <c r="D18" s="90">
        <v>0.55883970000000005</v>
      </c>
      <c r="E18" s="90">
        <v>0.97101879999999996</v>
      </c>
      <c r="F18" s="81"/>
      <c r="G18" s="87"/>
      <c r="R18" s="80"/>
      <c r="S18" s="80"/>
      <c r="T18" s="80"/>
      <c r="U18" s="80"/>
      <c r="V18" s="80"/>
      <c r="W18" s="80"/>
      <c r="X18" s="80"/>
    </row>
    <row r="19" spans="1:24" x14ac:dyDescent="0.25">
      <c r="A19" s="96">
        <v>38576</v>
      </c>
      <c r="B19" s="90">
        <v>1.4600025999999999</v>
      </c>
      <c r="C19" s="90">
        <v>0.63157620000000003</v>
      </c>
      <c r="D19" s="90">
        <v>0.73067840000000006</v>
      </c>
      <c r="E19" s="90">
        <v>1.1563410000000001</v>
      </c>
      <c r="F19" s="81"/>
      <c r="G19" s="87"/>
      <c r="R19" s="80"/>
      <c r="S19" s="80"/>
      <c r="T19" s="80"/>
      <c r="U19" s="80"/>
      <c r="V19" s="80"/>
      <c r="W19" s="80"/>
      <c r="X19" s="80"/>
    </row>
    <row r="20" spans="1:24" x14ac:dyDescent="0.25">
      <c r="A20" s="96">
        <v>38583</v>
      </c>
      <c r="B20" s="90">
        <v>1.3461767</v>
      </c>
      <c r="C20" s="90">
        <v>0.83558490000000007</v>
      </c>
      <c r="D20" s="90">
        <v>0.59367409999999998</v>
      </c>
      <c r="E20" s="90">
        <v>0.59182760000000001</v>
      </c>
      <c r="F20" s="81"/>
      <c r="G20" s="87"/>
      <c r="R20" s="80"/>
      <c r="S20" s="80"/>
      <c r="T20" s="80"/>
      <c r="U20" s="80"/>
      <c r="V20" s="80"/>
      <c r="W20" s="80"/>
      <c r="X20" s="80"/>
    </row>
    <row r="21" spans="1:24" x14ac:dyDescent="0.25">
      <c r="A21" s="96">
        <v>38590</v>
      </c>
      <c r="B21" s="90">
        <v>0.61133289999999996</v>
      </c>
      <c r="C21" s="90">
        <v>0.50311740000000005</v>
      </c>
      <c r="D21" s="90">
        <v>0.76604439999999996</v>
      </c>
      <c r="E21" s="90">
        <v>0.71738829999999998</v>
      </c>
      <c r="F21" s="81"/>
      <c r="G21" s="87"/>
      <c r="R21" s="80"/>
      <c r="S21" s="80"/>
      <c r="T21" s="80"/>
      <c r="U21" s="80"/>
      <c r="V21" s="80"/>
      <c r="W21" s="80"/>
      <c r="X21" s="80"/>
    </row>
    <row r="22" spans="1:24" x14ac:dyDescent="0.25">
      <c r="A22" s="96">
        <v>38597</v>
      </c>
      <c r="B22" s="90">
        <v>0.83040100000000006</v>
      </c>
      <c r="C22" s="90">
        <v>0.84223340000000002</v>
      </c>
      <c r="D22" s="90">
        <v>1.1045813</v>
      </c>
      <c r="E22" s="90">
        <v>0.56738469999999996</v>
      </c>
      <c r="F22" s="81"/>
      <c r="G22" s="87"/>
      <c r="R22" s="80"/>
      <c r="S22" s="80"/>
      <c r="T22" s="80"/>
      <c r="U22" s="80"/>
      <c r="V22" s="80"/>
      <c r="W22" s="80"/>
      <c r="X22" s="80"/>
    </row>
    <row r="23" spans="1:24" x14ac:dyDescent="0.25">
      <c r="A23" s="96">
        <v>38604</v>
      </c>
      <c r="B23" s="90">
        <v>0.86941640000000009</v>
      </c>
      <c r="C23" s="90">
        <v>0.39668200000000003</v>
      </c>
      <c r="D23" s="90">
        <v>0.39649250000000003</v>
      </c>
      <c r="E23" s="90">
        <v>0.67679339999999999</v>
      </c>
      <c r="F23" s="81"/>
      <c r="G23" s="87"/>
      <c r="R23" s="80"/>
      <c r="S23" s="80"/>
      <c r="T23" s="80"/>
      <c r="U23" s="80"/>
      <c r="V23" s="80"/>
      <c r="W23" s="80"/>
      <c r="X23" s="80"/>
    </row>
    <row r="24" spans="1:24" x14ac:dyDescent="0.25">
      <c r="A24" s="96">
        <v>38611</v>
      </c>
      <c r="B24" s="90">
        <v>0.87201899999999988</v>
      </c>
      <c r="C24" s="90">
        <v>0.47409080000000003</v>
      </c>
      <c r="D24" s="90">
        <v>0.64865729999999999</v>
      </c>
      <c r="E24" s="90">
        <v>0.9258959000000001</v>
      </c>
      <c r="F24" s="81"/>
      <c r="G24" s="87"/>
      <c r="R24" s="80"/>
      <c r="S24" s="80"/>
      <c r="T24" s="80"/>
      <c r="U24" s="80"/>
      <c r="V24" s="80"/>
      <c r="W24" s="80"/>
      <c r="X24" s="80"/>
    </row>
    <row r="25" spans="1:24" x14ac:dyDescent="0.25">
      <c r="A25" s="96">
        <v>38618</v>
      </c>
      <c r="B25" s="90">
        <v>0.82913310000000007</v>
      </c>
      <c r="C25" s="90">
        <v>0.51458629999999994</v>
      </c>
      <c r="D25" s="90">
        <v>0.6083847</v>
      </c>
      <c r="E25" s="90">
        <v>0.53437479999999993</v>
      </c>
      <c r="F25" s="81"/>
      <c r="G25" s="87"/>
      <c r="R25" s="80"/>
      <c r="S25" s="80"/>
      <c r="T25" s="80"/>
      <c r="U25" s="80"/>
      <c r="V25" s="80"/>
      <c r="W25" s="80"/>
      <c r="X25" s="80"/>
    </row>
    <row r="26" spans="1:24" x14ac:dyDescent="0.25">
      <c r="A26" s="96">
        <v>38625</v>
      </c>
      <c r="B26" s="90">
        <v>0.95616369999999995</v>
      </c>
      <c r="C26" s="90">
        <v>0.32526360000000004</v>
      </c>
      <c r="D26" s="90">
        <v>0.46365679999999998</v>
      </c>
      <c r="E26" s="90">
        <v>1.0402727999999999</v>
      </c>
      <c r="F26" s="81"/>
      <c r="G26" s="87"/>
      <c r="R26" s="80"/>
      <c r="S26" s="80"/>
      <c r="T26" s="80"/>
      <c r="U26" s="80"/>
      <c r="V26" s="80"/>
      <c r="W26" s="80"/>
      <c r="X26" s="80"/>
    </row>
    <row r="27" spans="1:24" x14ac:dyDescent="0.25">
      <c r="A27" s="96">
        <v>38632</v>
      </c>
      <c r="B27" s="90">
        <v>1.8863550999999998</v>
      </c>
      <c r="C27" s="90">
        <v>0.66210250000000004</v>
      </c>
      <c r="D27" s="90">
        <v>0.76559060000000001</v>
      </c>
      <c r="E27" s="90">
        <v>1.4979034</v>
      </c>
      <c r="F27" s="81"/>
      <c r="G27" s="87"/>
      <c r="R27" s="80"/>
      <c r="S27" s="80"/>
      <c r="T27" s="80"/>
      <c r="U27" s="80"/>
      <c r="V27" s="80"/>
      <c r="W27" s="80"/>
      <c r="X27" s="80"/>
    </row>
    <row r="28" spans="1:24" x14ac:dyDescent="0.25">
      <c r="A28" s="96">
        <v>38639</v>
      </c>
      <c r="B28" s="90">
        <v>2.2347532999999999</v>
      </c>
      <c r="C28" s="90">
        <v>0.6764966</v>
      </c>
      <c r="D28" s="90">
        <v>0.92950830000000007</v>
      </c>
      <c r="E28" s="90">
        <v>1.6090902</v>
      </c>
      <c r="F28" s="81"/>
      <c r="G28" s="87"/>
      <c r="R28" s="80"/>
      <c r="S28" s="80"/>
      <c r="T28" s="80"/>
      <c r="U28" s="80"/>
      <c r="V28" s="80"/>
      <c r="W28" s="80"/>
      <c r="X28" s="80"/>
    </row>
    <row r="29" spans="1:24" x14ac:dyDescent="0.25">
      <c r="A29" s="96">
        <v>38646</v>
      </c>
      <c r="B29" s="90">
        <v>1.6471625000000001</v>
      </c>
      <c r="C29" s="90">
        <v>0.66570960000000001</v>
      </c>
      <c r="D29" s="90">
        <v>0.70132210000000006</v>
      </c>
      <c r="E29" s="90">
        <v>1.0840053999999999</v>
      </c>
      <c r="F29" s="81"/>
      <c r="G29" s="87"/>
      <c r="R29" s="80"/>
      <c r="S29" s="80"/>
      <c r="T29" s="80"/>
      <c r="U29" s="80"/>
      <c r="V29" s="80"/>
      <c r="W29" s="80"/>
      <c r="X29" s="80"/>
    </row>
    <row r="30" spans="1:24" x14ac:dyDescent="0.25">
      <c r="A30" s="96">
        <v>38653</v>
      </c>
      <c r="B30" s="90">
        <v>2.2813071000000003</v>
      </c>
      <c r="C30" s="90">
        <v>0.78276210000000002</v>
      </c>
      <c r="D30" s="90">
        <v>1.3905103999999999</v>
      </c>
      <c r="E30" s="90">
        <v>2.1389038</v>
      </c>
      <c r="F30" s="81"/>
      <c r="G30" s="87"/>
      <c r="R30" s="80"/>
      <c r="S30" s="80"/>
      <c r="T30" s="80"/>
      <c r="U30" s="80"/>
      <c r="V30" s="80"/>
      <c r="W30" s="80"/>
      <c r="X30" s="80"/>
    </row>
    <row r="31" spans="1:24" x14ac:dyDescent="0.25">
      <c r="A31" s="96">
        <v>38660</v>
      </c>
      <c r="B31" s="90">
        <v>2.2633410999999999</v>
      </c>
      <c r="C31" s="90">
        <v>0.91436329999999999</v>
      </c>
      <c r="D31" s="90">
        <v>0.74059979999999992</v>
      </c>
      <c r="E31" s="90">
        <v>1.221306</v>
      </c>
      <c r="F31" s="81"/>
      <c r="G31" s="87"/>
      <c r="R31" s="80"/>
      <c r="S31" s="80"/>
      <c r="T31" s="80"/>
      <c r="U31" s="80"/>
      <c r="V31" s="80"/>
      <c r="W31" s="80"/>
      <c r="X31" s="80"/>
    </row>
    <row r="32" spans="1:24" x14ac:dyDescent="0.25">
      <c r="A32" s="96">
        <v>38667</v>
      </c>
      <c r="B32" s="90">
        <v>1.3790975000000001</v>
      </c>
      <c r="C32" s="90">
        <v>1.0092238</v>
      </c>
      <c r="D32" s="90">
        <v>0.90511580000000003</v>
      </c>
      <c r="E32" s="90">
        <v>1.0993773</v>
      </c>
      <c r="F32" s="81"/>
      <c r="G32" s="87"/>
      <c r="R32" s="80"/>
      <c r="S32" s="80"/>
      <c r="T32" s="80"/>
      <c r="U32" s="80"/>
      <c r="V32" s="80"/>
      <c r="W32" s="80"/>
      <c r="X32" s="80"/>
    </row>
    <row r="33" spans="1:24" x14ac:dyDescent="0.25">
      <c r="A33" s="96">
        <v>38674</v>
      </c>
      <c r="B33" s="90">
        <v>0.8966594</v>
      </c>
      <c r="C33" s="90">
        <v>0.68659409999999998</v>
      </c>
      <c r="D33" s="90">
        <v>0.62280479999999994</v>
      </c>
      <c r="E33" s="90">
        <v>0.52291909999999997</v>
      </c>
      <c r="F33" s="81"/>
      <c r="G33" s="87"/>
      <c r="I33" s="92"/>
      <c r="R33" s="80"/>
      <c r="S33" s="80"/>
      <c r="T33" s="80"/>
      <c r="U33" s="80"/>
      <c r="V33" s="80"/>
      <c r="W33" s="80"/>
      <c r="X33" s="80"/>
    </row>
    <row r="34" spans="1:24" x14ac:dyDescent="0.25">
      <c r="A34" s="96">
        <v>38681</v>
      </c>
      <c r="B34" s="90">
        <v>1.1852895000000001</v>
      </c>
      <c r="C34" s="90">
        <v>0.90226070000000003</v>
      </c>
      <c r="D34" s="90">
        <v>1.1370567999999999</v>
      </c>
      <c r="E34" s="90">
        <v>0.86297219999999997</v>
      </c>
      <c r="F34" s="81"/>
      <c r="G34" s="87"/>
      <c r="R34" s="80"/>
      <c r="S34" s="80"/>
      <c r="T34" s="80"/>
      <c r="U34" s="80"/>
      <c r="V34" s="80"/>
      <c r="W34" s="80"/>
      <c r="X34" s="80"/>
    </row>
    <row r="35" spans="1:24" x14ac:dyDescent="0.25">
      <c r="A35" s="96">
        <v>38688</v>
      </c>
      <c r="B35" s="90">
        <v>0.68607599999999991</v>
      </c>
      <c r="C35" s="90">
        <v>0.64463530000000002</v>
      </c>
      <c r="D35" s="90">
        <v>0.61188160000000003</v>
      </c>
      <c r="E35" s="90">
        <v>0.63433289999999998</v>
      </c>
      <c r="F35" s="81"/>
      <c r="G35" s="87"/>
      <c r="I35" s="80" t="s">
        <v>45</v>
      </c>
      <c r="N35" s="119" t="s">
        <v>43</v>
      </c>
      <c r="O35" s="119"/>
      <c r="P35" s="119"/>
    </row>
    <row r="36" spans="1:24" x14ac:dyDescent="0.25">
      <c r="A36" s="96">
        <v>38695</v>
      </c>
      <c r="B36" s="90">
        <v>0.73748080000000005</v>
      </c>
      <c r="C36" s="90">
        <v>0.8276848</v>
      </c>
      <c r="D36" s="90">
        <v>1.3383916</v>
      </c>
      <c r="E36" s="90">
        <v>0.81499630000000001</v>
      </c>
      <c r="F36" s="81"/>
      <c r="G36" s="87"/>
      <c r="I36" s="91" t="s">
        <v>33</v>
      </c>
      <c r="N36" s="119"/>
      <c r="O36" s="119"/>
      <c r="P36" s="119"/>
    </row>
    <row r="37" spans="1:24" x14ac:dyDescent="0.25">
      <c r="A37" s="96">
        <v>38702</v>
      </c>
      <c r="B37" s="90">
        <v>0.83281680000000002</v>
      </c>
      <c r="C37" s="90">
        <v>0.55460880000000001</v>
      </c>
      <c r="D37" s="90">
        <v>0.66593720000000001</v>
      </c>
      <c r="E37" s="90">
        <v>0.81340570000000001</v>
      </c>
      <c r="F37" s="81"/>
      <c r="G37" s="87"/>
    </row>
    <row r="38" spans="1:24" x14ac:dyDescent="0.25">
      <c r="A38" s="96">
        <v>38709</v>
      </c>
      <c r="B38" s="90">
        <v>0.68273320000000004</v>
      </c>
      <c r="C38" s="90">
        <v>0.53431220000000001</v>
      </c>
      <c r="D38" s="90">
        <v>0.54076360000000001</v>
      </c>
      <c r="E38" s="90">
        <v>0.47185279999999996</v>
      </c>
      <c r="F38" s="81"/>
      <c r="G38" s="87"/>
    </row>
    <row r="39" spans="1:24" x14ac:dyDescent="0.25">
      <c r="A39" s="96">
        <v>38716</v>
      </c>
      <c r="B39" s="90">
        <v>0.5284295</v>
      </c>
      <c r="C39" s="90">
        <v>0.27413979999999999</v>
      </c>
      <c r="D39" s="90">
        <v>0.33618969999999998</v>
      </c>
      <c r="E39" s="90">
        <v>0.54395660000000001</v>
      </c>
      <c r="F39" s="81"/>
      <c r="G39" s="87"/>
    </row>
    <row r="40" spans="1:24" x14ac:dyDescent="0.25">
      <c r="A40" s="96">
        <v>38723</v>
      </c>
      <c r="B40" s="90">
        <v>0.62995309999999993</v>
      </c>
      <c r="C40" s="90">
        <v>0.41053130000000004</v>
      </c>
      <c r="D40" s="90">
        <v>0.4390906</v>
      </c>
      <c r="E40" s="90">
        <v>0.50095610000000002</v>
      </c>
      <c r="F40" s="81"/>
      <c r="G40" s="87"/>
    </row>
    <row r="41" spans="1:24" x14ac:dyDescent="0.25">
      <c r="A41" s="96">
        <v>38730</v>
      </c>
      <c r="B41" s="90">
        <v>0.50372899999999998</v>
      </c>
      <c r="C41" s="90">
        <v>0.4031341</v>
      </c>
      <c r="D41" s="90">
        <v>0.31070759999999997</v>
      </c>
      <c r="E41" s="90">
        <v>0.5705848</v>
      </c>
      <c r="F41" s="81"/>
      <c r="G41" s="87"/>
    </row>
    <row r="42" spans="1:24" x14ac:dyDescent="0.25">
      <c r="A42" s="96">
        <v>38737</v>
      </c>
      <c r="B42" s="90">
        <v>0.70590109999999995</v>
      </c>
      <c r="C42" s="90">
        <v>0.33764640000000001</v>
      </c>
      <c r="D42" s="90">
        <v>0.73558449999999997</v>
      </c>
      <c r="E42" s="90">
        <v>0.86903910000000006</v>
      </c>
      <c r="F42" s="81"/>
      <c r="G42" s="87"/>
    </row>
    <row r="43" spans="1:24" x14ac:dyDescent="0.25">
      <c r="A43" s="96">
        <v>38744</v>
      </c>
      <c r="B43" s="90">
        <v>1.0216605000000001</v>
      </c>
      <c r="C43" s="90">
        <v>0.46579910000000002</v>
      </c>
      <c r="D43" s="90">
        <v>0.6129114</v>
      </c>
      <c r="E43" s="90">
        <v>0.81453199999999992</v>
      </c>
      <c r="F43" s="81"/>
      <c r="G43" s="87"/>
    </row>
    <row r="44" spans="1:24" x14ac:dyDescent="0.25">
      <c r="A44" s="96">
        <v>38751</v>
      </c>
      <c r="B44" s="90">
        <v>1.2134901</v>
      </c>
      <c r="C44" s="90">
        <v>0.38125210000000004</v>
      </c>
      <c r="D44" s="90">
        <v>0.66709400000000008</v>
      </c>
      <c r="E44" s="90">
        <v>1.1350111000000001</v>
      </c>
      <c r="F44" s="81"/>
      <c r="G44" s="87"/>
    </row>
    <row r="45" spans="1:24" x14ac:dyDescent="0.25">
      <c r="A45" s="96">
        <v>38758</v>
      </c>
      <c r="B45" s="90">
        <v>1.0785019999999998</v>
      </c>
      <c r="C45" s="90">
        <v>0.44393959999999999</v>
      </c>
      <c r="D45" s="90">
        <v>0.52297130000000003</v>
      </c>
      <c r="E45" s="90">
        <v>0.78079609999999999</v>
      </c>
      <c r="F45" s="81"/>
      <c r="G45" s="87"/>
    </row>
    <row r="46" spans="1:24" x14ac:dyDescent="0.25">
      <c r="A46" s="96">
        <v>38765</v>
      </c>
      <c r="B46" s="90">
        <v>0.99217720000000009</v>
      </c>
      <c r="C46" s="90">
        <v>0.36281980000000003</v>
      </c>
      <c r="D46" s="90">
        <v>0.60558599999999996</v>
      </c>
      <c r="E46" s="90">
        <v>0.81627109999999992</v>
      </c>
      <c r="F46" s="81"/>
      <c r="G46" s="87"/>
    </row>
    <row r="47" spans="1:24" x14ac:dyDescent="0.25">
      <c r="A47" s="96">
        <v>38772</v>
      </c>
      <c r="B47" s="90">
        <v>0.99240230000000007</v>
      </c>
      <c r="C47" s="90">
        <v>0.4024644</v>
      </c>
      <c r="D47" s="90">
        <v>0.40072040000000003</v>
      </c>
      <c r="E47" s="90">
        <v>0.75158839999999993</v>
      </c>
      <c r="F47" s="81"/>
      <c r="G47" s="87"/>
    </row>
    <row r="48" spans="1:24" x14ac:dyDescent="0.25">
      <c r="A48" s="96">
        <v>38779</v>
      </c>
      <c r="B48" s="90">
        <v>0.85314339999999989</v>
      </c>
      <c r="C48" s="90">
        <v>0.50428229999999996</v>
      </c>
      <c r="D48" s="90">
        <v>0.58665630000000002</v>
      </c>
      <c r="E48" s="90">
        <v>0.51452390000000003</v>
      </c>
      <c r="F48" s="81"/>
      <c r="G48" s="87"/>
    </row>
    <row r="49" spans="1:7" x14ac:dyDescent="0.25">
      <c r="A49" s="96">
        <v>38786</v>
      </c>
      <c r="B49" s="90">
        <v>1.3331004</v>
      </c>
      <c r="C49" s="90">
        <v>0.44284449999999997</v>
      </c>
      <c r="D49" s="90">
        <v>0.85147590000000006</v>
      </c>
      <c r="E49" s="90">
        <v>1.4709104000000002</v>
      </c>
      <c r="F49" s="81"/>
      <c r="G49" s="87"/>
    </row>
    <row r="50" spans="1:7" x14ac:dyDescent="0.25">
      <c r="A50" s="96">
        <v>38793</v>
      </c>
      <c r="B50" s="90">
        <v>2.1582705</v>
      </c>
      <c r="C50" s="90">
        <v>0.69631279999999995</v>
      </c>
      <c r="D50" s="90">
        <v>1.3138791999999999</v>
      </c>
      <c r="E50" s="90">
        <v>1.5943569000000002</v>
      </c>
      <c r="F50" s="81"/>
      <c r="G50" s="87"/>
    </row>
    <row r="51" spans="1:7" x14ac:dyDescent="0.25">
      <c r="A51" s="96">
        <v>38800</v>
      </c>
      <c r="B51" s="90">
        <v>1.2353263999999999</v>
      </c>
      <c r="C51" s="90">
        <v>0.5074303</v>
      </c>
      <c r="D51" s="90">
        <v>0.51991240000000005</v>
      </c>
      <c r="E51" s="90">
        <v>0.62568429999999997</v>
      </c>
      <c r="F51" s="81"/>
      <c r="G51" s="87"/>
    </row>
    <row r="52" spans="1:7" x14ac:dyDescent="0.25">
      <c r="A52" s="96">
        <v>38807</v>
      </c>
      <c r="B52" s="90">
        <v>0.32929230000000004</v>
      </c>
      <c r="C52" s="90">
        <v>0.30083359999999998</v>
      </c>
      <c r="D52" s="90">
        <v>0.39568119999999996</v>
      </c>
      <c r="E52" s="90">
        <v>0.42519439999999997</v>
      </c>
      <c r="F52" s="81"/>
      <c r="G52" s="87"/>
    </row>
    <row r="53" spans="1:7" x14ac:dyDescent="0.25">
      <c r="A53" s="96">
        <v>38814</v>
      </c>
      <c r="B53" s="90">
        <v>0.85700340000000008</v>
      </c>
      <c r="C53" s="90">
        <v>0.49107049999999997</v>
      </c>
      <c r="D53" s="90">
        <v>0.54458320000000005</v>
      </c>
      <c r="E53" s="90">
        <v>0.56754360000000004</v>
      </c>
      <c r="F53" s="81"/>
      <c r="G53" s="87"/>
    </row>
    <row r="54" spans="1:7" x14ac:dyDescent="0.25">
      <c r="A54" s="96">
        <v>38821</v>
      </c>
      <c r="B54" s="90">
        <v>1.8491291000000001</v>
      </c>
      <c r="C54" s="90">
        <v>0.61577700000000002</v>
      </c>
      <c r="D54" s="90">
        <v>0.92552160000000006</v>
      </c>
      <c r="E54" s="90">
        <v>1.1646205999999999</v>
      </c>
      <c r="F54" s="81"/>
      <c r="G54" s="87"/>
    </row>
    <row r="55" spans="1:7" x14ac:dyDescent="0.25">
      <c r="A55" s="96">
        <v>38828</v>
      </c>
      <c r="B55" s="90">
        <v>1.1899324</v>
      </c>
      <c r="C55" s="90">
        <v>0.75431979999999998</v>
      </c>
      <c r="D55" s="90">
        <v>0.79672940000000003</v>
      </c>
      <c r="E55" s="90">
        <v>0.57752879999999995</v>
      </c>
      <c r="F55" s="81"/>
      <c r="G55" s="87"/>
    </row>
    <row r="56" spans="1:7" x14ac:dyDescent="0.25">
      <c r="A56" s="96">
        <v>38835</v>
      </c>
      <c r="B56" s="90">
        <v>0.62705460000000002</v>
      </c>
      <c r="C56" s="90">
        <v>0.40620869999999998</v>
      </c>
      <c r="D56" s="90">
        <v>0.92108869999999987</v>
      </c>
      <c r="E56" s="90">
        <v>0.80867939999999994</v>
      </c>
      <c r="F56" s="81"/>
      <c r="G56" s="87"/>
    </row>
    <row r="57" spans="1:7" x14ac:dyDescent="0.25">
      <c r="A57" s="96">
        <v>38842</v>
      </c>
      <c r="B57" s="90">
        <v>0.64873040000000004</v>
      </c>
      <c r="C57" s="90">
        <v>0.3330533</v>
      </c>
      <c r="D57" s="90">
        <v>0.27115220000000001</v>
      </c>
      <c r="E57" s="90">
        <v>0.73586679999999993</v>
      </c>
      <c r="F57" s="81"/>
      <c r="G57" s="87"/>
    </row>
    <row r="58" spans="1:7" x14ac:dyDescent="0.25">
      <c r="A58" s="96">
        <v>38849</v>
      </c>
      <c r="B58" s="90">
        <v>1.1322505</v>
      </c>
      <c r="C58" s="90">
        <v>0.60340400000000005</v>
      </c>
      <c r="D58" s="90">
        <v>0.51574600000000004</v>
      </c>
      <c r="E58" s="90">
        <v>0.74195520000000004</v>
      </c>
      <c r="F58" s="81"/>
      <c r="G58" s="87"/>
    </row>
    <row r="59" spans="1:7" x14ac:dyDescent="0.25">
      <c r="A59" s="96">
        <v>38856</v>
      </c>
      <c r="B59" s="90">
        <v>1.6842920000000001</v>
      </c>
      <c r="C59" s="90">
        <v>0.5430258</v>
      </c>
      <c r="D59" s="90">
        <v>0.97767670000000007</v>
      </c>
      <c r="E59" s="90">
        <v>1.7803578</v>
      </c>
      <c r="F59" s="81"/>
      <c r="G59" s="87"/>
    </row>
    <row r="60" spans="1:7" x14ac:dyDescent="0.25">
      <c r="A60" s="96">
        <v>38863</v>
      </c>
      <c r="B60" s="90">
        <v>1.4394115000000001</v>
      </c>
      <c r="C60" s="90">
        <v>0.95956549999999996</v>
      </c>
      <c r="D60" s="90">
        <v>1.0820074000000002</v>
      </c>
      <c r="E60" s="90">
        <v>1.1697229999999998</v>
      </c>
      <c r="F60" s="81"/>
      <c r="G60" s="87"/>
    </row>
    <row r="61" spans="1:7" x14ac:dyDescent="0.25">
      <c r="A61" s="96">
        <v>38870</v>
      </c>
      <c r="B61" s="90">
        <v>2.6909234999999998</v>
      </c>
      <c r="C61" s="90">
        <v>0.91612059999999995</v>
      </c>
      <c r="D61" s="90">
        <v>1.4161537</v>
      </c>
      <c r="E61" s="90">
        <v>3.0709529999999998</v>
      </c>
      <c r="F61" s="81"/>
      <c r="G61" s="87"/>
    </row>
    <row r="62" spans="1:7" x14ac:dyDescent="0.25">
      <c r="A62" s="96">
        <v>38877</v>
      </c>
      <c r="B62" s="90">
        <v>2.9880548</v>
      </c>
      <c r="C62" s="90">
        <v>1.2513022</v>
      </c>
      <c r="D62" s="90">
        <v>0.75027200000000005</v>
      </c>
      <c r="E62" s="90">
        <v>1.1196166999999999</v>
      </c>
      <c r="F62" s="81"/>
      <c r="G62" s="87"/>
    </row>
    <row r="63" spans="1:7" x14ac:dyDescent="0.25">
      <c r="A63" s="96">
        <v>38884</v>
      </c>
      <c r="B63" s="90">
        <v>1.2976155</v>
      </c>
      <c r="C63" s="90">
        <v>0.63703889999999996</v>
      </c>
      <c r="D63" s="90">
        <v>0.44900000000000001</v>
      </c>
      <c r="E63" s="90">
        <v>0.57492679999999996</v>
      </c>
      <c r="F63" s="81"/>
      <c r="G63" s="87"/>
    </row>
    <row r="64" spans="1:7" x14ac:dyDescent="0.25">
      <c r="A64" s="96">
        <v>38891</v>
      </c>
      <c r="B64" s="90">
        <v>0.42397790000000002</v>
      </c>
      <c r="C64" s="90">
        <v>0.50915409999999994</v>
      </c>
      <c r="D64" s="90">
        <v>0.35166520000000001</v>
      </c>
      <c r="E64" s="90">
        <v>0.53317479999999995</v>
      </c>
      <c r="F64" s="81"/>
      <c r="G64" s="87"/>
    </row>
    <row r="65" spans="1:7" x14ac:dyDescent="0.25">
      <c r="A65" s="96">
        <v>38898</v>
      </c>
      <c r="B65" s="90">
        <v>3.0752561000000003</v>
      </c>
      <c r="C65" s="90">
        <v>1.6530517000000002</v>
      </c>
      <c r="D65" s="90">
        <v>1.8232069</v>
      </c>
      <c r="E65" s="90">
        <v>2.3463612</v>
      </c>
      <c r="F65" s="81"/>
      <c r="G65" s="87"/>
    </row>
    <row r="66" spans="1:7" x14ac:dyDescent="0.25">
      <c r="A66" s="96">
        <v>38905</v>
      </c>
      <c r="B66" s="90">
        <v>7.3507732000000008</v>
      </c>
      <c r="C66" s="90">
        <v>1.8432252</v>
      </c>
      <c r="D66" s="90">
        <v>2.7057424999999999</v>
      </c>
      <c r="E66" s="90">
        <v>5.9541971</v>
      </c>
      <c r="F66" s="81"/>
      <c r="G66" s="87"/>
    </row>
    <row r="67" spans="1:7" x14ac:dyDescent="0.25">
      <c r="A67" s="96">
        <v>38912</v>
      </c>
      <c r="B67" s="90">
        <v>5.6065592999999998</v>
      </c>
      <c r="C67" s="90">
        <v>2.7282774999999999</v>
      </c>
      <c r="D67" s="90">
        <v>1.8967923000000002</v>
      </c>
      <c r="E67" s="90">
        <v>1.9658513999999998</v>
      </c>
      <c r="F67" s="81"/>
      <c r="G67" s="87"/>
    </row>
    <row r="68" spans="1:7" x14ac:dyDescent="0.25">
      <c r="A68" s="96">
        <v>38919</v>
      </c>
      <c r="B68" s="90">
        <v>1.5612424</v>
      </c>
      <c r="C68" s="90">
        <v>0.63696350000000002</v>
      </c>
      <c r="D68" s="90">
        <v>0.63759549999999998</v>
      </c>
      <c r="E68" s="90">
        <v>1.2761548</v>
      </c>
      <c r="F68" s="81"/>
      <c r="G68" s="87"/>
    </row>
    <row r="69" spans="1:7" x14ac:dyDescent="0.25">
      <c r="A69" s="96">
        <v>38926</v>
      </c>
      <c r="B69" s="90">
        <v>3.7954504</v>
      </c>
      <c r="C69" s="90">
        <v>1.2389399000000001</v>
      </c>
      <c r="D69" s="90">
        <v>1.1888825999999999</v>
      </c>
      <c r="E69" s="90">
        <v>2.3401288</v>
      </c>
      <c r="F69" s="81"/>
      <c r="G69" s="87"/>
    </row>
    <row r="70" spans="1:7" x14ac:dyDescent="0.25">
      <c r="A70" s="96">
        <v>38933</v>
      </c>
      <c r="B70" s="90">
        <v>5.9982674999999999</v>
      </c>
      <c r="C70" s="90">
        <v>2.5303591999999999</v>
      </c>
      <c r="D70" s="90">
        <v>1.8066658</v>
      </c>
      <c r="E70" s="90">
        <v>3.2857808000000004</v>
      </c>
      <c r="F70" s="81"/>
      <c r="G70" s="87"/>
    </row>
    <row r="71" spans="1:7" x14ac:dyDescent="0.25">
      <c r="A71" s="96">
        <v>38940</v>
      </c>
      <c r="B71" s="90">
        <v>3.5695348</v>
      </c>
      <c r="C71" s="90">
        <v>1.7767788999999998</v>
      </c>
      <c r="D71" s="90">
        <v>1.5092566000000001</v>
      </c>
      <c r="E71" s="90">
        <v>2.4047665999999999</v>
      </c>
      <c r="F71" s="81"/>
      <c r="G71" s="87"/>
    </row>
    <row r="72" spans="1:7" x14ac:dyDescent="0.25">
      <c r="A72" s="96">
        <v>38947</v>
      </c>
      <c r="B72" s="90">
        <v>2.7967891000000002</v>
      </c>
      <c r="C72" s="90">
        <v>2.3070101999999997</v>
      </c>
      <c r="D72" s="90">
        <v>2.7060024</v>
      </c>
      <c r="E72" s="90">
        <v>1.8421244999999999</v>
      </c>
      <c r="F72" s="81"/>
      <c r="G72" s="87"/>
    </row>
    <row r="73" spans="1:7" x14ac:dyDescent="0.25">
      <c r="A73" s="96">
        <v>38954</v>
      </c>
      <c r="B73" s="90">
        <v>2.5464229</v>
      </c>
      <c r="C73" s="90">
        <v>1.1520562000000001</v>
      </c>
      <c r="D73" s="90">
        <v>0.74429259999999997</v>
      </c>
      <c r="E73" s="90">
        <v>1.2436591000000001</v>
      </c>
      <c r="F73" s="81"/>
      <c r="G73" s="87"/>
    </row>
    <row r="74" spans="1:7" x14ac:dyDescent="0.25">
      <c r="A74" s="96">
        <v>38961</v>
      </c>
      <c r="B74" s="90">
        <v>1.8766419999999999</v>
      </c>
      <c r="C74" s="90">
        <v>1.0953558000000001</v>
      </c>
      <c r="D74" s="90">
        <v>1.0029185</v>
      </c>
      <c r="E74" s="90">
        <v>0.96633540000000007</v>
      </c>
      <c r="F74" s="81"/>
      <c r="G74" s="87"/>
    </row>
    <row r="75" spans="1:7" x14ac:dyDescent="0.25">
      <c r="A75" s="96">
        <v>38968</v>
      </c>
      <c r="B75" s="90">
        <v>1.5335576</v>
      </c>
      <c r="C75" s="90">
        <v>1.1545840000000001</v>
      </c>
      <c r="D75" s="90">
        <v>1.0474089</v>
      </c>
      <c r="E75" s="90">
        <v>0.8893065</v>
      </c>
      <c r="F75" s="81"/>
      <c r="G75" s="87"/>
    </row>
    <row r="76" spans="1:7" x14ac:dyDescent="0.25">
      <c r="A76" s="96">
        <v>38975</v>
      </c>
      <c r="B76" s="90">
        <v>1.3360501</v>
      </c>
      <c r="C76" s="90">
        <v>0.97925899999999999</v>
      </c>
      <c r="D76" s="90">
        <v>1.2930917</v>
      </c>
      <c r="E76" s="90">
        <v>1.0610173000000001</v>
      </c>
      <c r="F76" s="81"/>
      <c r="G76" s="87"/>
    </row>
    <row r="77" spans="1:7" x14ac:dyDescent="0.25">
      <c r="A77" s="96">
        <v>38982</v>
      </c>
      <c r="B77" s="90">
        <v>0.9013835</v>
      </c>
      <c r="C77" s="90">
        <v>0.7154066</v>
      </c>
      <c r="D77" s="90">
        <v>0.71486430000000001</v>
      </c>
      <c r="E77" s="90">
        <v>0.55183789999999999</v>
      </c>
      <c r="F77" s="81"/>
      <c r="G77" s="87"/>
    </row>
    <row r="78" spans="1:7" x14ac:dyDescent="0.25">
      <c r="A78" s="96">
        <v>38989</v>
      </c>
      <c r="B78" s="90">
        <v>1.5051658999999999</v>
      </c>
      <c r="C78" s="90">
        <v>0.64594450000000003</v>
      </c>
      <c r="D78" s="90">
        <v>0.96838059999999992</v>
      </c>
      <c r="E78" s="90">
        <v>1.3342433</v>
      </c>
      <c r="F78" s="81"/>
      <c r="G78" s="87"/>
    </row>
    <row r="79" spans="1:7" x14ac:dyDescent="0.25">
      <c r="A79" s="96">
        <v>38996</v>
      </c>
      <c r="B79" s="90">
        <v>1.273776</v>
      </c>
      <c r="C79" s="90">
        <v>0.56719049999999993</v>
      </c>
      <c r="D79" s="90">
        <v>0.49393279999999995</v>
      </c>
      <c r="E79" s="90">
        <v>0.71530070000000001</v>
      </c>
      <c r="F79" s="81"/>
      <c r="G79" s="87"/>
    </row>
    <row r="80" spans="1:7" x14ac:dyDescent="0.25">
      <c r="A80" s="96">
        <v>39003</v>
      </c>
      <c r="B80" s="90">
        <v>0.63086909999999996</v>
      </c>
      <c r="C80" s="90">
        <v>0.48715800000000004</v>
      </c>
      <c r="D80" s="90">
        <v>0.44492259999999995</v>
      </c>
      <c r="E80" s="90">
        <v>0.50561929999999999</v>
      </c>
      <c r="F80" s="81"/>
      <c r="G80" s="87"/>
    </row>
    <row r="81" spans="1:7" x14ac:dyDescent="0.25">
      <c r="A81" s="96">
        <v>39010</v>
      </c>
      <c r="B81" s="90">
        <v>0.58671239999999991</v>
      </c>
      <c r="C81" s="90">
        <v>0.2422279</v>
      </c>
      <c r="D81" s="90">
        <v>0.3155963</v>
      </c>
      <c r="E81" s="90">
        <v>0.55172579999999993</v>
      </c>
      <c r="F81" s="81"/>
      <c r="G81" s="87"/>
    </row>
    <row r="82" spans="1:7" x14ac:dyDescent="0.25">
      <c r="A82" s="96">
        <v>39017</v>
      </c>
      <c r="B82" s="90">
        <v>0.98195460000000001</v>
      </c>
      <c r="C82" s="90">
        <v>0.55045630000000001</v>
      </c>
      <c r="D82" s="90">
        <v>0.58997729999999993</v>
      </c>
      <c r="E82" s="90">
        <v>0.58955449999999998</v>
      </c>
      <c r="F82" s="81"/>
      <c r="G82" s="87"/>
    </row>
    <row r="83" spans="1:7" x14ac:dyDescent="0.25">
      <c r="A83" s="96">
        <v>39024</v>
      </c>
      <c r="B83" s="90">
        <v>0.86536570000000002</v>
      </c>
      <c r="C83" s="90">
        <v>0.3812006</v>
      </c>
      <c r="D83" s="90">
        <v>0.35303639999999997</v>
      </c>
      <c r="E83" s="90">
        <v>0.78986079999999992</v>
      </c>
      <c r="F83" s="81"/>
      <c r="G83" s="87"/>
    </row>
    <row r="84" spans="1:7" x14ac:dyDescent="0.25">
      <c r="A84" s="96">
        <v>39031</v>
      </c>
      <c r="B84" s="90">
        <v>1.0352124</v>
      </c>
      <c r="C84" s="90">
        <v>0.50361010000000006</v>
      </c>
      <c r="D84" s="90">
        <v>0.71265909999999999</v>
      </c>
      <c r="E84" s="90">
        <v>0.95263199999999992</v>
      </c>
      <c r="F84" s="81"/>
      <c r="G84" s="87"/>
    </row>
    <row r="85" spans="1:7" x14ac:dyDescent="0.25">
      <c r="A85" s="96">
        <v>39038</v>
      </c>
      <c r="B85" s="90">
        <v>1.0148805000000001</v>
      </c>
      <c r="C85" s="90">
        <v>0.38683699999999999</v>
      </c>
      <c r="D85" s="90">
        <v>0.42590320000000004</v>
      </c>
      <c r="E85" s="90">
        <v>0.99547469999999993</v>
      </c>
      <c r="F85" s="81"/>
      <c r="G85" s="87"/>
    </row>
    <row r="86" spans="1:7" x14ac:dyDescent="0.25">
      <c r="A86" s="96">
        <v>39045</v>
      </c>
      <c r="B86" s="90">
        <v>1.1179991</v>
      </c>
      <c r="C86" s="90">
        <v>0.4117944</v>
      </c>
      <c r="D86" s="90">
        <v>0.4623988</v>
      </c>
      <c r="E86" s="90">
        <v>1.0210612000000001</v>
      </c>
      <c r="F86" s="81"/>
      <c r="G86" s="87"/>
    </row>
    <row r="87" spans="1:7" x14ac:dyDescent="0.25">
      <c r="A87" s="96">
        <v>39052</v>
      </c>
      <c r="B87" s="90">
        <v>1.1673022</v>
      </c>
      <c r="C87" s="90">
        <v>0.4427315</v>
      </c>
      <c r="D87" s="90">
        <v>0.38268079999999999</v>
      </c>
      <c r="E87" s="90">
        <v>0.67714450000000004</v>
      </c>
      <c r="F87" s="81"/>
      <c r="G87" s="87"/>
    </row>
    <row r="88" spans="1:7" x14ac:dyDescent="0.25">
      <c r="A88" s="96">
        <v>39059</v>
      </c>
      <c r="B88" s="90">
        <v>0.91935560000000005</v>
      </c>
      <c r="C88" s="90">
        <v>0.44730900000000001</v>
      </c>
      <c r="D88" s="90">
        <v>0.3710389</v>
      </c>
      <c r="E88" s="90">
        <v>0.76455620000000002</v>
      </c>
      <c r="F88" s="81"/>
      <c r="G88" s="87"/>
    </row>
    <row r="89" spans="1:7" x14ac:dyDescent="0.25">
      <c r="A89" s="96">
        <v>39066</v>
      </c>
      <c r="B89" s="90">
        <v>0.69787390000000005</v>
      </c>
      <c r="C89" s="90">
        <v>0.39605680000000004</v>
      </c>
      <c r="D89" s="90">
        <v>0.37941829999999999</v>
      </c>
      <c r="E89" s="90">
        <v>0.53825069999999997</v>
      </c>
      <c r="F89" s="81"/>
      <c r="G89" s="87"/>
    </row>
    <row r="90" spans="1:7" x14ac:dyDescent="0.25">
      <c r="A90" s="96">
        <v>39073</v>
      </c>
      <c r="B90" s="90">
        <v>1.0987553000000001</v>
      </c>
      <c r="C90" s="90">
        <v>0.49542179999999997</v>
      </c>
      <c r="D90" s="90">
        <v>0.62743399999999994</v>
      </c>
      <c r="E90" s="90">
        <v>1.0805376</v>
      </c>
      <c r="F90" s="81"/>
      <c r="G90" s="87"/>
    </row>
    <row r="91" spans="1:7" x14ac:dyDescent="0.25">
      <c r="A91" s="96">
        <v>39080</v>
      </c>
      <c r="B91" s="90">
        <v>0.96596879999999996</v>
      </c>
      <c r="C91" s="90">
        <v>0.55047120000000005</v>
      </c>
      <c r="D91" s="90">
        <v>0.44706110000000004</v>
      </c>
      <c r="E91" s="90">
        <v>0.70614259999999995</v>
      </c>
      <c r="F91" s="81"/>
      <c r="G91" s="87"/>
    </row>
    <row r="92" spans="1:7" x14ac:dyDescent="0.25">
      <c r="A92" s="96">
        <v>39087</v>
      </c>
      <c r="B92" s="90">
        <v>0.45505850000000003</v>
      </c>
      <c r="C92" s="90">
        <v>0.3459257</v>
      </c>
      <c r="D92" s="90">
        <v>0.41897280000000003</v>
      </c>
      <c r="E92" s="90">
        <v>0.5066775</v>
      </c>
      <c r="F92" s="81"/>
      <c r="G92" s="87"/>
    </row>
    <row r="93" spans="1:7" x14ac:dyDescent="0.25">
      <c r="A93" s="96">
        <v>39094</v>
      </c>
      <c r="B93" s="90">
        <v>1.1648551999999999</v>
      </c>
      <c r="C93" s="90">
        <v>0.40970620000000002</v>
      </c>
      <c r="D93" s="90">
        <v>0.62906709999999999</v>
      </c>
      <c r="E93" s="90">
        <v>1.2262280999999999</v>
      </c>
      <c r="F93" s="81"/>
      <c r="G93" s="87"/>
    </row>
    <row r="94" spans="1:7" x14ac:dyDescent="0.25">
      <c r="A94" s="96">
        <v>39101</v>
      </c>
      <c r="B94" s="90">
        <v>1.6230713999999999</v>
      </c>
      <c r="C94" s="90">
        <v>0.53808639999999996</v>
      </c>
      <c r="D94" s="90">
        <v>0.50026020000000004</v>
      </c>
      <c r="E94" s="90">
        <v>0.96631619999999996</v>
      </c>
      <c r="F94" s="81"/>
      <c r="G94" s="87"/>
    </row>
    <row r="95" spans="1:7" x14ac:dyDescent="0.25">
      <c r="A95" s="96">
        <v>39108</v>
      </c>
      <c r="B95" s="90">
        <v>0.73450670000000007</v>
      </c>
      <c r="C95" s="90">
        <v>0.31563189999999997</v>
      </c>
      <c r="D95" s="90">
        <v>0.28410859999999999</v>
      </c>
      <c r="E95" s="90">
        <v>0.58924579999999993</v>
      </c>
      <c r="F95" s="81"/>
      <c r="G95" s="87"/>
    </row>
    <row r="96" spans="1:7" x14ac:dyDescent="0.25">
      <c r="A96" s="96">
        <v>39115</v>
      </c>
      <c r="B96" s="90">
        <v>1.2608549</v>
      </c>
      <c r="C96" s="90">
        <v>0.47093509999999994</v>
      </c>
      <c r="D96" s="90">
        <v>0.7883502</v>
      </c>
      <c r="E96" s="90">
        <v>1.201959</v>
      </c>
      <c r="F96" s="81"/>
      <c r="G96" s="87"/>
    </row>
    <row r="97" spans="1:7" x14ac:dyDescent="0.25">
      <c r="A97" s="96">
        <v>39122</v>
      </c>
      <c r="B97" s="90">
        <v>1.4221609</v>
      </c>
      <c r="C97" s="90">
        <v>0.62135750000000001</v>
      </c>
      <c r="D97" s="90">
        <v>0.56432779999999994</v>
      </c>
      <c r="E97" s="90">
        <v>0.69693250000000007</v>
      </c>
      <c r="F97" s="81"/>
      <c r="G97" s="87"/>
    </row>
    <row r="98" spans="1:7" x14ac:dyDescent="0.25">
      <c r="A98" s="96">
        <v>39129</v>
      </c>
      <c r="B98" s="90">
        <v>0.58454320000000004</v>
      </c>
      <c r="C98" s="90">
        <v>0.36899280000000001</v>
      </c>
      <c r="D98" s="90">
        <v>0.26781309999999997</v>
      </c>
      <c r="E98" s="90">
        <v>0.54527760000000003</v>
      </c>
      <c r="F98" s="81"/>
      <c r="G98" s="87"/>
    </row>
    <row r="99" spans="1:7" x14ac:dyDescent="0.25">
      <c r="A99" s="96">
        <v>39136</v>
      </c>
      <c r="B99" s="90">
        <v>0.47478939999999997</v>
      </c>
      <c r="C99" s="90">
        <v>0.37527500000000003</v>
      </c>
      <c r="D99" s="90">
        <v>0.57191289999999995</v>
      </c>
      <c r="E99" s="90">
        <v>0.44073109999999999</v>
      </c>
      <c r="F99" s="81"/>
      <c r="G99" s="87"/>
    </row>
    <row r="100" spans="1:7" x14ac:dyDescent="0.25">
      <c r="A100" s="96">
        <v>39143</v>
      </c>
      <c r="B100" s="90">
        <v>0.82642649999999995</v>
      </c>
      <c r="C100" s="90">
        <v>0.5119899</v>
      </c>
      <c r="D100" s="90">
        <v>0.49635520000000005</v>
      </c>
      <c r="E100" s="90">
        <v>0.71012419999999998</v>
      </c>
      <c r="F100" s="81"/>
      <c r="G100" s="87"/>
    </row>
    <row r="101" spans="1:7" x14ac:dyDescent="0.25">
      <c r="A101" s="96">
        <v>39150</v>
      </c>
      <c r="B101" s="90">
        <v>1.009509</v>
      </c>
      <c r="C101" s="90">
        <v>0.46063789999999999</v>
      </c>
      <c r="D101" s="90">
        <v>0.44845109999999999</v>
      </c>
      <c r="E101" s="90">
        <v>1.0079921999999999</v>
      </c>
      <c r="F101" s="81"/>
      <c r="G101" s="87"/>
    </row>
    <row r="102" spans="1:7" x14ac:dyDescent="0.25">
      <c r="A102" s="96">
        <v>39157</v>
      </c>
      <c r="B102" s="90">
        <v>1.1305522000000001</v>
      </c>
      <c r="C102" s="90">
        <v>0.54252990000000001</v>
      </c>
      <c r="D102" s="90">
        <v>0.67271049999999999</v>
      </c>
      <c r="E102" s="90">
        <v>0.82304460000000002</v>
      </c>
      <c r="F102" s="81"/>
      <c r="G102" s="87"/>
    </row>
    <row r="103" spans="1:7" x14ac:dyDescent="0.25">
      <c r="A103" s="96">
        <v>39164</v>
      </c>
      <c r="B103" s="90">
        <v>0.67635580000000006</v>
      </c>
      <c r="C103" s="90">
        <v>0.3266346</v>
      </c>
      <c r="D103" s="90">
        <v>0.40131280000000003</v>
      </c>
      <c r="E103" s="90">
        <v>0.53936510000000004</v>
      </c>
      <c r="F103" s="81"/>
      <c r="G103" s="87"/>
    </row>
    <row r="104" spans="1:7" x14ac:dyDescent="0.25">
      <c r="A104" s="96">
        <v>39171</v>
      </c>
      <c r="B104" s="90">
        <v>0.67955220000000005</v>
      </c>
      <c r="C104" s="90">
        <v>0.34654059999999998</v>
      </c>
      <c r="D104" s="90">
        <v>0.3210771</v>
      </c>
      <c r="E104" s="90">
        <v>0.66970629999999998</v>
      </c>
      <c r="F104" s="81"/>
      <c r="G104" s="87"/>
    </row>
    <row r="105" spans="1:7" x14ac:dyDescent="0.25">
      <c r="A105" s="96">
        <v>39178</v>
      </c>
      <c r="B105" s="90">
        <v>0.77653890000000003</v>
      </c>
      <c r="C105" s="90">
        <v>0.42242670000000004</v>
      </c>
      <c r="D105" s="90">
        <v>0.30141760000000001</v>
      </c>
      <c r="E105" s="90">
        <v>0.47945469999999996</v>
      </c>
      <c r="F105" s="81"/>
      <c r="G105" s="87"/>
    </row>
    <row r="106" spans="1:7" x14ac:dyDescent="0.25">
      <c r="A106" s="96">
        <v>39185</v>
      </c>
      <c r="B106" s="90">
        <v>0.50291330000000001</v>
      </c>
      <c r="C106" s="90">
        <v>0.38055870000000003</v>
      </c>
      <c r="D106" s="90">
        <v>0.32181070000000001</v>
      </c>
      <c r="E106" s="90">
        <v>0.47673489999999996</v>
      </c>
      <c r="F106" s="81"/>
      <c r="G106" s="87"/>
    </row>
    <row r="107" spans="1:7" x14ac:dyDescent="0.25">
      <c r="A107" s="96">
        <v>39192</v>
      </c>
      <c r="B107" s="90">
        <v>0.57185839999999999</v>
      </c>
      <c r="C107" s="90">
        <v>0.34701929999999998</v>
      </c>
      <c r="D107" s="90">
        <v>0.4584452</v>
      </c>
      <c r="E107" s="90">
        <v>0.5309294</v>
      </c>
      <c r="F107" s="81"/>
      <c r="G107" s="87"/>
    </row>
    <row r="108" spans="1:7" x14ac:dyDescent="0.25">
      <c r="A108" s="96">
        <v>39199</v>
      </c>
      <c r="B108" s="90">
        <v>0.71598830000000002</v>
      </c>
      <c r="C108" s="90">
        <v>0.44835589999999997</v>
      </c>
      <c r="D108" s="90">
        <v>0.42076589999999997</v>
      </c>
      <c r="E108" s="90">
        <v>0.56893250000000006</v>
      </c>
      <c r="F108" s="81"/>
      <c r="G108" s="87"/>
    </row>
    <row r="109" spans="1:7" x14ac:dyDescent="0.25">
      <c r="A109" s="96">
        <v>39206</v>
      </c>
      <c r="B109" s="90">
        <v>0.48872519999999997</v>
      </c>
      <c r="C109" s="90">
        <v>0.3203799</v>
      </c>
      <c r="D109" s="90">
        <v>0.25006800000000001</v>
      </c>
      <c r="E109" s="90">
        <v>0.4820776</v>
      </c>
      <c r="F109" s="81"/>
      <c r="G109" s="87"/>
    </row>
    <row r="110" spans="1:7" x14ac:dyDescent="0.25">
      <c r="A110" s="96">
        <v>39213</v>
      </c>
      <c r="B110" s="90">
        <v>0.39448310000000003</v>
      </c>
      <c r="C110" s="90">
        <v>0.37553209999999998</v>
      </c>
      <c r="D110" s="90">
        <v>0.33799099999999999</v>
      </c>
      <c r="E110" s="90">
        <v>0.44355319999999998</v>
      </c>
      <c r="F110" s="81"/>
      <c r="G110" s="87"/>
    </row>
    <row r="111" spans="1:7" x14ac:dyDescent="0.25">
      <c r="A111" s="96">
        <v>39220</v>
      </c>
      <c r="B111" s="90">
        <v>0.46811759999999997</v>
      </c>
      <c r="C111" s="90">
        <v>0.28582380000000002</v>
      </c>
      <c r="D111" s="90">
        <v>0.23240050000000001</v>
      </c>
      <c r="E111" s="90">
        <v>0.58668880000000001</v>
      </c>
      <c r="F111" s="81"/>
      <c r="G111" s="87"/>
    </row>
    <row r="112" spans="1:7" x14ac:dyDescent="0.25">
      <c r="A112" s="96">
        <v>39227</v>
      </c>
      <c r="B112" s="90">
        <v>0.58409</v>
      </c>
      <c r="C112" s="90">
        <v>0.3070676</v>
      </c>
      <c r="D112" s="90">
        <v>0.28147359999999999</v>
      </c>
      <c r="E112" s="90">
        <v>0.67853330000000001</v>
      </c>
      <c r="F112" s="81"/>
      <c r="G112" s="87"/>
    </row>
    <row r="113" spans="1:7" x14ac:dyDescent="0.25">
      <c r="A113" s="96">
        <v>39234</v>
      </c>
      <c r="B113" s="90">
        <v>0.72550809999999999</v>
      </c>
      <c r="C113" s="90">
        <v>0.40478019999999998</v>
      </c>
      <c r="D113" s="90">
        <v>0.38127620000000001</v>
      </c>
      <c r="E113" s="90">
        <v>0.67379869999999997</v>
      </c>
      <c r="F113" s="81"/>
      <c r="G113" s="87"/>
    </row>
    <row r="114" spans="1:7" x14ac:dyDescent="0.25">
      <c r="A114" s="96">
        <v>39241</v>
      </c>
      <c r="B114" s="90">
        <v>0.58848349999999994</v>
      </c>
      <c r="C114" s="90">
        <v>0.32727519999999999</v>
      </c>
      <c r="D114" s="90">
        <v>0.27476070000000002</v>
      </c>
      <c r="E114" s="90">
        <v>0.46808429999999995</v>
      </c>
      <c r="F114" s="81"/>
      <c r="G114" s="87"/>
    </row>
    <row r="115" spans="1:7" x14ac:dyDescent="0.25">
      <c r="A115" s="96">
        <v>39248</v>
      </c>
      <c r="B115" s="90">
        <v>0.67480680000000004</v>
      </c>
      <c r="C115" s="90">
        <v>0.30597629999999998</v>
      </c>
      <c r="D115" s="90">
        <v>0.36228640000000001</v>
      </c>
      <c r="E115" s="90">
        <v>0.95642320000000003</v>
      </c>
      <c r="F115" s="81"/>
      <c r="G115" s="87"/>
    </row>
    <row r="116" spans="1:7" x14ac:dyDescent="0.25">
      <c r="A116" s="96">
        <v>39255</v>
      </c>
      <c r="B116" s="90">
        <v>0.98667879999999997</v>
      </c>
      <c r="C116" s="90">
        <v>0.38203140000000002</v>
      </c>
      <c r="D116" s="90">
        <v>0.33953739999999999</v>
      </c>
      <c r="E116" s="90">
        <v>0.72542419999999996</v>
      </c>
      <c r="F116" s="81"/>
      <c r="G116" s="87"/>
    </row>
    <row r="117" spans="1:7" x14ac:dyDescent="0.25">
      <c r="A117" s="96">
        <v>39262</v>
      </c>
      <c r="B117" s="90">
        <v>1.2848940999999998</v>
      </c>
      <c r="C117" s="90">
        <v>0.38838349999999999</v>
      </c>
      <c r="D117" s="90">
        <v>0.44163420000000003</v>
      </c>
      <c r="E117" s="90">
        <v>1.1278631000000001</v>
      </c>
      <c r="F117" s="81"/>
      <c r="G117" s="87"/>
    </row>
    <row r="118" spans="1:7" x14ac:dyDescent="0.25">
      <c r="A118" s="96">
        <v>39269</v>
      </c>
      <c r="B118" s="90">
        <v>0.8868763999999999</v>
      </c>
      <c r="C118" s="90">
        <v>0.44028829999999997</v>
      </c>
      <c r="D118" s="90">
        <v>0.28135399999999999</v>
      </c>
      <c r="E118" s="90">
        <v>0.62891910000000006</v>
      </c>
      <c r="F118" s="81"/>
      <c r="G118" s="87"/>
    </row>
    <row r="119" spans="1:7" x14ac:dyDescent="0.25">
      <c r="A119" s="96">
        <v>39276</v>
      </c>
      <c r="B119" s="90">
        <v>0.6007382</v>
      </c>
      <c r="C119" s="90">
        <v>0.35654819999999998</v>
      </c>
      <c r="D119" s="90">
        <v>0.32432339999999998</v>
      </c>
      <c r="E119" s="90">
        <v>0.68471479999999996</v>
      </c>
      <c r="F119" s="81"/>
      <c r="G119" s="87"/>
    </row>
    <row r="120" spans="1:7" x14ac:dyDescent="0.25">
      <c r="A120" s="96">
        <v>39283</v>
      </c>
      <c r="B120" s="90">
        <v>0.60021329999999995</v>
      </c>
      <c r="C120" s="90">
        <v>0.30037770000000003</v>
      </c>
      <c r="D120" s="90">
        <v>0.26993289999999998</v>
      </c>
      <c r="E120" s="90">
        <v>0.49276969999999998</v>
      </c>
      <c r="F120" s="81"/>
      <c r="G120" s="87"/>
    </row>
    <row r="121" spans="1:7" x14ac:dyDescent="0.25">
      <c r="A121" s="96">
        <v>39290</v>
      </c>
      <c r="B121" s="90">
        <v>0.62116640000000001</v>
      </c>
      <c r="C121" s="90">
        <v>0.48390849999999996</v>
      </c>
      <c r="D121" s="90">
        <v>0.43057030000000002</v>
      </c>
      <c r="E121" s="90">
        <v>0.50214439999999994</v>
      </c>
      <c r="F121" s="81"/>
      <c r="G121" s="87"/>
    </row>
    <row r="122" spans="1:7" x14ac:dyDescent="0.25">
      <c r="A122" s="96">
        <v>39297</v>
      </c>
      <c r="B122" s="90">
        <v>0.43374520000000005</v>
      </c>
      <c r="C122" s="90">
        <v>0.28615790000000002</v>
      </c>
      <c r="D122" s="90">
        <v>0.25417679999999998</v>
      </c>
      <c r="E122" s="90">
        <v>0.42836000000000002</v>
      </c>
      <c r="F122" s="81"/>
      <c r="G122" s="87"/>
    </row>
    <row r="123" spans="1:7" x14ac:dyDescent="0.25">
      <c r="A123" s="96">
        <v>39304</v>
      </c>
      <c r="B123" s="90">
        <v>0.56679649999999993</v>
      </c>
      <c r="C123" s="90">
        <v>0.36751549999999999</v>
      </c>
      <c r="D123" s="90">
        <v>0.40083449999999998</v>
      </c>
      <c r="E123" s="90">
        <v>0.44548759999999998</v>
      </c>
      <c r="F123" s="81"/>
      <c r="G123" s="87"/>
    </row>
    <row r="124" spans="1:7" x14ac:dyDescent="0.25">
      <c r="A124" s="96">
        <v>39311</v>
      </c>
      <c r="B124" s="90">
        <v>0.84603260000000002</v>
      </c>
      <c r="C124" s="90">
        <v>0.26874910000000002</v>
      </c>
      <c r="D124" s="90">
        <v>0.33725569999999999</v>
      </c>
      <c r="E124" s="90">
        <v>0.87579570000000007</v>
      </c>
      <c r="F124" s="81"/>
      <c r="G124" s="87"/>
    </row>
    <row r="125" spans="1:7" x14ac:dyDescent="0.25">
      <c r="A125" s="96">
        <v>39318</v>
      </c>
      <c r="B125" s="90">
        <v>0.74640649999999997</v>
      </c>
      <c r="C125" s="90">
        <v>0.37747739999999996</v>
      </c>
      <c r="D125" s="90">
        <v>0.2961722</v>
      </c>
      <c r="E125" s="90">
        <v>0.54168150000000004</v>
      </c>
      <c r="F125" s="81"/>
      <c r="G125" s="87"/>
    </row>
    <row r="126" spans="1:7" x14ac:dyDescent="0.25">
      <c r="A126" s="96">
        <v>39325</v>
      </c>
      <c r="B126" s="90">
        <v>0.66565039999999998</v>
      </c>
      <c r="C126" s="90">
        <v>0.24272579999999999</v>
      </c>
      <c r="D126" s="90">
        <v>0.34021970000000001</v>
      </c>
      <c r="E126" s="90">
        <v>0.75616539999999999</v>
      </c>
      <c r="F126" s="81"/>
      <c r="G126" s="87"/>
    </row>
    <row r="127" spans="1:7" x14ac:dyDescent="0.25">
      <c r="A127" s="96">
        <v>39332</v>
      </c>
      <c r="B127" s="90">
        <v>1.3828247</v>
      </c>
      <c r="C127" s="90">
        <v>0.37331799999999998</v>
      </c>
      <c r="D127" s="90">
        <v>0.31783509999999998</v>
      </c>
      <c r="E127" s="90">
        <v>0.81705419999999995</v>
      </c>
      <c r="F127" s="81"/>
      <c r="G127" s="87"/>
    </row>
    <row r="128" spans="1:7" x14ac:dyDescent="0.25">
      <c r="A128" s="96">
        <v>39339</v>
      </c>
      <c r="B128" s="90">
        <v>1.7037064000000002</v>
      </c>
      <c r="C128" s="90">
        <v>0.56805559999999999</v>
      </c>
      <c r="D128" s="90">
        <v>0.36412080000000002</v>
      </c>
      <c r="E128" s="90">
        <v>0.71938389999999997</v>
      </c>
      <c r="F128" s="81"/>
      <c r="G128" s="87"/>
    </row>
    <row r="129" spans="1:7" x14ac:dyDescent="0.25">
      <c r="A129" s="96">
        <v>39346</v>
      </c>
      <c r="B129" s="90">
        <v>1.3003495</v>
      </c>
      <c r="C129" s="90">
        <v>0.37503809999999999</v>
      </c>
      <c r="D129" s="90">
        <v>0.23030889999999998</v>
      </c>
      <c r="E129" s="90">
        <v>0.6454763</v>
      </c>
      <c r="F129" s="81"/>
      <c r="G129" s="87"/>
    </row>
    <row r="130" spans="1:7" x14ac:dyDescent="0.25">
      <c r="A130" s="96">
        <v>39353</v>
      </c>
      <c r="B130" s="90">
        <v>1.0714579</v>
      </c>
      <c r="C130" s="90">
        <v>0.42317830000000001</v>
      </c>
      <c r="D130" s="90">
        <v>0.39506990000000003</v>
      </c>
      <c r="E130" s="90">
        <v>0.69391579999999997</v>
      </c>
      <c r="F130" s="81"/>
      <c r="G130" s="87"/>
    </row>
    <row r="131" spans="1:7" x14ac:dyDescent="0.25">
      <c r="A131" s="96">
        <v>39360</v>
      </c>
      <c r="B131" s="90">
        <v>0.89079429999999993</v>
      </c>
      <c r="C131" s="90">
        <v>0.41840549999999999</v>
      </c>
      <c r="D131" s="90">
        <v>0.23159309999999997</v>
      </c>
      <c r="E131" s="90">
        <v>0.58133730000000006</v>
      </c>
      <c r="F131" s="81"/>
      <c r="G131" s="87"/>
    </row>
    <row r="132" spans="1:7" x14ac:dyDescent="0.25">
      <c r="A132" s="96">
        <v>39367</v>
      </c>
      <c r="B132" s="90">
        <v>0.59432779999999996</v>
      </c>
      <c r="C132" s="90">
        <v>0.42886240000000003</v>
      </c>
      <c r="D132" s="90">
        <v>0.33444790000000002</v>
      </c>
      <c r="E132" s="90">
        <v>0.46189430000000004</v>
      </c>
      <c r="F132" s="81"/>
      <c r="G132" s="87"/>
    </row>
    <row r="133" spans="1:7" x14ac:dyDescent="0.25">
      <c r="A133" s="96">
        <v>39374</v>
      </c>
      <c r="B133" s="90">
        <v>0.63767229999999997</v>
      </c>
      <c r="C133" s="90">
        <v>0.42922929999999998</v>
      </c>
      <c r="D133" s="90">
        <v>0.31804870000000002</v>
      </c>
      <c r="E133" s="90">
        <v>0.54688590000000004</v>
      </c>
      <c r="F133" s="81"/>
      <c r="G133" s="87"/>
    </row>
    <row r="134" spans="1:7" x14ac:dyDescent="0.25">
      <c r="A134" s="96">
        <v>39381</v>
      </c>
      <c r="B134" s="90">
        <v>0.68855500000000003</v>
      </c>
      <c r="C134" s="90">
        <v>0.42061100000000001</v>
      </c>
      <c r="D134" s="90">
        <v>0.33463219999999999</v>
      </c>
      <c r="E134" s="90">
        <v>0.52104780000000006</v>
      </c>
      <c r="F134" s="81"/>
      <c r="G134" s="87"/>
    </row>
    <row r="135" spans="1:7" x14ac:dyDescent="0.25">
      <c r="A135" s="96">
        <v>39388</v>
      </c>
      <c r="B135" s="90">
        <v>0.73446650000000002</v>
      </c>
      <c r="C135" s="90">
        <v>0.30253279999999999</v>
      </c>
      <c r="D135" s="90">
        <v>0.27412839999999999</v>
      </c>
      <c r="E135" s="90">
        <v>0.58555829999999998</v>
      </c>
      <c r="F135" s="81"/>
      <c r="G135" s="87"/>
    </row>
    <row r="136" spans="1:7" x14ac:dyDescent="0.25">
      <c r="A136" s="96">
        <v>39395</v>
      </c>
      <c r="B136" s="90">
        <v>0.57685740000000008</v>
      </c>
      <c r="C136" s="90">
        <v>0.29780100000000004</v>
      </c>
      <c r="D136" s="90">
        <v>0.23716119999999999</v>
      </c>
      <c r="E136" s="90">
        <v>0.42226629999999998</v>
      </c>
      <c r="F136" s="81"/>
      <c r="G136" s="87"/>
    </row>
    <row r="137" spans="1:7" x14ac:dyDescent="0.25">
      <c r="A137" s="96">
        <v>39402</v>
      </c>
      <c r="B137" s="90">
        <v>0.47328609999999999</v>
      </c>
      <c r="C137" s="90">
        <v>0.3164998</v>
      </c>
      <c r="D137" s="90">
        <v>0.30462900000000004</v>
      </c>
      <c r="E137" s="90">
        <v>0.46416829999999998</v>
      </c>
      <c r="F137" s="81"/>
      <c r="G137" s="87"/>
    </row>
    <row r="138" spans="1:7" x14ac:dyDescent="0.25">
      <c r="A138" s="96">
        <v>39409</v>
      </c>
      <c r="B138" s="90">
        <v>0.60190240000000006</v>
      </c>
      <c r="C138" s="90">
        <v>0.37593219999999999</v>
      </c>
      <c r="D138" s="90">
        <v>0.32155709999999998</v>
      </c>
      <c r="E138" s="90">
        <v>0.72871719999999995</v>
      </c>
      <c r="F138" s="81"/>
      <c r="G138" s="87"/>
    </row>
    <row r="139" spans="1:7" x14ac:dyDescent="0.25">
      <c r="A139" s="96">
        <v>39416</v>
      </c>
      <c r="B139" s="90">
        <v>0.70708269999999995</v>
      </c>
      <c r="C139" s="90">
        <v>0.39600489999999999</v>
      </c>
      <c r="D139" s="90">
        <v>0.29543170000000002</v>
      </c>
      <c r="E139" s="90">
        <v>0.636853</v>
      </c>
      <c r="F139" s="81"/>
      <c r="G139" s="87"/>
    </row>
    <row r="140" spans="1:7" x14ac:dyDescent="0.25">
      <c r="A140" s="96">
        <v>39423</v>
      </c>
      <c r="B140" s="90">
        <v>0.6520648</v>
      </c>
      <c r="C140" s="90">
        <v>0.31553340000000002</v>
      </c>
      <c r="D140" s="90">
        <v>0.26114280000000001</v>
      </c>
      <c r="E140" s="90">
        <v>0.69666130000000004</v>
      </c>
      <c r="F140" s="81"/>
      <c r="G140" s="87"/>
    </row>
    <row r="141" spans="1:7" x14ac:dyDescent="0.25">
      <c r="A141" s="96">
        <v>39430</v>
      </c>
      <c r="B141" s="90">
        <v>0.6114752</v>
      </c>
      <c r="C141" s="90">
        <v>0.37488050000000001</v>
      </c>
      <c r="D141" s="90">
        <v>0.29376839999999999</v>
      </c>
      <c r="E141" s="90">
        <v>0.62219119999999994</v>
      </c>
      <c r="F141" s="81"/>
      <c r="G141" s="87"/>
    </row>
    <row r="142" spans="1:7" x14ac:dyDescent="0.25">
      <c r="A142" s="96">
        <v>39437</v>
      </c>
      <c r="B142" s="90">
        <v>0.49699519999999997</v>
      </c>
      <c r="C142" s="90">
        <v>0.37860289999999996</v>
      </c>
      <c r="D142" s="90">
        <v>0.2534284</v>
      </c>
      <c r="E142" s="90">
        <v>0.56401860000000004</v>
      </c>
      <c r="F142" s="81"/>
      <c r="G142" s="87"/>
    </row>
    <row r="143" spans="1:7" x14ac:dyDescent="0.25">
      <c r="A143" s="96">
        <v>39444</v>
      </c>
      <c r="B143" s="90">
        <v>0.46379230000000005</v>
      </c>
      <c r="C143" s="90">
        <v>0.29829549999999999</v>
      </c>
      <c r="D143" s="90">
        <v>0.28381960000000001</v>
      </c>
      <c r="E143" s="90">
        <v>0.43627070000000001</v>
      </c>
      <c r="F143" s="81"/>
      <c r="G143" s="87"/>
    </row>
    <row r="144" spans="1:7" x14ac:dyDescent="0.25">
      <c r="A144" s="96">
        <v>39451</v>
      </c>
      <c r="B144" s="90">
        <v>0.5010095</v>
      </c>
      <c r="C144" s="90">
        <v>0.38335469999999999</v>
      </c>
      <c r="D144" s="90">
        <v>0.29460219999999998</v>
      </c>
      <c r="E144" s="90">
        <v>0.47769159999999999</v>
      </c>
      <c r="F144" s="81"/>
      <c r="G144" s="87"/>
    </row>
    <row r="145" spans="1:7" x14ac:dyDescent="0.25">
      <c r="A145" s="96">
        <v>39458</v>
      </c>
      <c r="B145" s="90">
        <v>0.37397079999999999</v>
      </c>
      <c r="C145" s="90">
        <v>0.26460889999999998</v>
      </c>
      <c r="D145" s="90">
        <v>0.22299619999999998</v>
      </c>
      <c r="E145" s="90">
        <v>0.48500729999999997</v>
      </c>
      <c r="F145" s="81"/>
      <c r="G145" s="87"/>
    </row>
    <row r="146" spans="1:7" x14ac:dyDescent="0.25">
      <c r="A146" s="96">
        <v>39465</v>
      </c>
      <c r="B146" s="90">
        <v>0.48030879999999998</v>
      </c>
      <c r="C146" s="90">
        <v>0.28772829999999999</v>
      </c>
      <c r="D146" s="90">
        <v>0.23698550000000002</v>
      </c>
      <c r="E146" s="90">
        <v>0.70667250000000004</v>
      </c>
      <c r="F146" s="81"/>
      <c r="G146" s="87"/>
    </row>
    <row r="147" spans="1:7" x14ac:dyDescent="0.25">
      <c r="A147" s="96">
        <v>39472</v>
      </c>
      <c r="B147" s="90">
        <v>1.1110167</v>
      </c>
      <c r="C147" s="90">
        <v>0.40548230000000002</v>
      </c>
      <c r="D147" s="90">
        <v>0.3333506</v>
      </c>
      <c r="E147" s="90">
        <v>0.88233280000000003</v>
      </c>
      <c r="F147" s="81"/>
      <c r="G147" s="87"/>
    </row>
    <row r="148" spans="1:7" x14ac:dyDescent="0.25">
      <c r="A148" s="96">
        <v>39479</v>
      </c>
      <c r="B148" s="90">
        <v>1.0896288999999999</v>
      </c>
      <c r="C148" s="90">
        <v>0.43963589999999997</v>
      </c>
      <c r="D148" s="90">
        <v>0.31476179999999998</v>
      </c>
      <c r="E148" s="90">
        <v>0.69550489999999998</v>
      </c>
      <c r="F148" s="81"/>
      <c r="G148" s="87"/>
    </row>
    <row r="149" spans="1:7" x14ac:dyDescent="0.25">
      <c r="A149" s="96">
        <v>39486</v>
      </c>
      <c r="B149" s="90">
        <v>0.77583369999999996</v>
      </c>
      <c r="C149" s="90">
        <v>0.36078440000000001</v>
      </c>
      <c r="D149" s="90">
        <v>0.25774579999999997</v>
      </c>
      <c r="E149" s="90">
        <v>0.76081880000000002</v>
      </c>
      <c r="F149" s="81"/>
      <c r="G149" s="87"/>
    </row>
    <row r="150" spans="1:7" x14ac:dyDescent="0.25">
      <c r="A150" s="96">
        <v>39493</v>
      </c>
      <c r="B150" s="90">
        <v>1.0957490999999999</v>
      </c>
      <c r="C150" s="90">
        <v>0.36438999999999999</v>
      </c>
      <c r="D150" s="90">
        <v>0.2246175</v>
      </c>
      <c r="E150" s="90">
        <v>0.88037779999999999</v>
      </c>
      <c r="F150" s="81"/>
      <c r="G150" s="87"/>
    </row>
    <row r="151" spans="1:7" x14ac:dyDescent="0.25">
      <c r="A151" s="96">
        <v>39500</v>
      </c>
      <c r="B151" s="90">
        <v>1.2906105999999999</v>
      </c>
      <c r="C151" s="90">
        <v>0.49973659999999998</v>
      </c>
      <c r="D151" s="90">
        <v>0.35923559999999999</v>
      </c>
      <c r="E151" s="90">
        <v>0.73577709999999996</v>
      </c>
      <c r="F151" s="81"/>
      <c r="G151" s="87"/>
    </row>
    <row r="152" spans="1:7" x14ac:dyDescent="0.25">
      <c r="A152" s="96">
        <v>39507</v>
      </c>
      <c r="B152" s="90">
        <v>0.89135419999999999</v>
      </c>
      <c r="C152" s="90">
        <v>0.50199420000000006</v>
      </c>
      <c r="D152" s="90">
        <v>0.32537299999999997</v>
      </c>
      <c r="E152" s="90">
        <v>0.67897419999999997</v>
      </c>
      <c r="F152" s="81"/>
      <c r="G152" s="87"/>
    </row>
    <row r="153" spans="1:7" x14ac:dyDescent="0.25">
      <c r="A153" s="96">
        <v>39514</v>
      </c>
      <c r="B153" s="90">
        <v>1.1280570999999999</v>
      </c>
      <c r="C153" s="90">
        <v>0.47318500000000002</v>
      </c>
      <c r="D153" s="90">
        <v>0.27726770000000001</v>
      </c>
      <c r="E153" s="90">
        <v>0.55307869999999992</v>
      </c>
      <c r="F153" s="81"/>
      <c r="G153" s="87"/>
    </row>
    <row r="154" spans="1:7" x14ac:dyDescent="0.25">
      <c r="A154" s="96">
        <v>39521</v>
      </c>
      <c r="B154" s="90">
        <v>1.4737925000000001</v>
      </c>
      <c r="C154" s="90">
        <v>0.3894203</v>
      </c>
      <c r="D154" s="90">
        <v>0.3677358</v>
      </c>
      <c r="E154" s="90">
        <v>0.82509260000000006</v>
      </c>
      <c r="F154" s="81"/>
      <c r="G154" s="87"/>
    </row>
    <row r="155" spans="1:7" x14ac:dyDescent="0.25">
      <c r="A155" s="96">
        <v>39528</v>
      </c>
      <c r="B155" s="90">
        <v>0.96530780000000005</v>
      </c>
      <c r="C155" s="90">
        <v>0.48779810000000001</v>
      </c>
      <c r="D155" s="90">
        <v>0.28577849999999999</v>
      </c>
      <c r="E155" s="90">
        <v>0.55267600000000006</v>
      </c>
      <c r="F155" s="81"/>
      <c r="G155" s="87"/>
    </row>
    <row r="156" spans="1:7" x14ac:dyDescent="0.25">
      <c r="A156" s="96">
        <v>39535</v>
      </c>
      <c r="B156" s="90">
        <v>0.50378030000000007</v>
      </c>
      <c r="C156" s="90">
        <v>0.36802550000000001</v>
      </c>
      <c r="D156" s="90">
        <v>0.25970910000000003</v>
      </c>
      <c r="E156" s="90">
        <v>0.48259089999999999</v>
      </c>
      <c r="F156" s="81"/>
      <c r="G156" s="87"/>
    </row>
    <row r="157" spans="1:7" x14ac:dyDescent="0.25">
      <c r="A157" s="96">
        <v>39542</v>
      </c>
      <c r="B157" s="90">
        <v>0.56245829999999997</v>
      </c>
      <c r="C157" s="90">
        <v>0.37224760000000001</v>
      </c>
      <c r="D157" s="90">
        <v>0.35132999999999998</v>
      </c>
      <c r="E157" s="90">
        <v>0.70333590000000001</v>
      </c>
      <c r="F157" s="81"/>
      <c r="G157" s="87"/>
    </row>
    <row r="158" spans="1:7" x14ac:dyDescent="0.25">
      <c r="A158" s="96">
        <v>39549</v>
      </c>
      <c r="B158" s="90">
        <v>0.70988809999999991</v>
      </c>
      <c r="C158" s="90">
        <v>0.42911670000000002</v>
      </c>
      <c r="D158" s="90">
        <v>0.32405820000000002</v>
      </c>
      <c r="E158" s="90">
        <v>0.61997029999999997</v>
      </c>
      <c r="F158" s="81"/>
      <c r="G158" s="87"/>
    </row>
    <row r="159" spans="1:7" x14ac:dyDescent="0.25">
      <c r="A159" s="96">
        <v>39556</v>
      </c>
      <c r="B159" s="90">
        <v>0.72626930000000001</v>
      </c>
      <c r="C159" s="90">
        <v>0.35045419999999999</v>
      </c>
      <c r="D159" s="90">
        <v>0.28593869999999999</v>
      </c>
      <c r="E159" s="90">
        <v>0.69441540000000002</v>
      </c>
      <c r="F159" s="81"/>
      <c r="G159" s="87"/>
    </row>
    <row r="160" spans="1:7" x14ac:dyDescent="0.25">
      <c r="A160" s="96">
        <v>39563</v>
      </c>
      <c r="B160" s="90">
        <v>0.58384210000000003</v>
      </c>
      <c r="C160" s="90">
        <v>0.37061559999999999</v>
      </c>
      <c r="D160" s="90">
        <v>0.2825146</v>
      </c>
      <c r="E160" s="90">
        <v>0.61039019999999999</v>
      </c>
      <c r="F160" s="81"/>
      <c r="G160" s="87"/>
    </row>
    <row r="161" spans="1:7" x14ac:dyDescent="0.25">
      <c r="A161" s="96">
        <v>39570</v>
      </c>
      <c r="B161" s="90">
        <v>0.6956447</v>
      </c>
      <c r="C161" s="90">
        <v>0.29454419999999998</v>
      </c>
      <c r="D161" s="90">
        <v>0.21626290000000001</v>
      </c>
      <c r="E161" s="90">
        <v>0.92494810000000005</v>
      </c>
      <c r="F161" s="81"/>
      <c r="G161" s="87"/>
    </row>
    <row r="162" spans="1:7" x14ac:dyDescent="0.25">
      <c r="A162" s="96">
        <v>39577</v>
      </c>
      <c r="B162" s="90">
        <v>0.92136419999999997</v>
      </c>
      <c r="C162" s="90">
        <v>0.30980209999999997</v>
      </c>
      <c r="D162" s="90">
        <v>0.28418359999999998</v>
      </c>
      <c r="E162" s="90">
        <v>0.71748369999999995</v>
      </c>
      <c r="F162" s="81"/>
      <c r="G162" s="87"/>
    </row>
    <row r="163" spans="1:7" x14ac:dyDescent="0.25">
      <c r="A163" s="96">
        <v>39584</v>
      </c>
      <c r="B163" s="90">
        <v>1.0387496000000001</v>
      </c>
      <c r="C163" s="90">
        <v>0.46198929999999999</v>
      </c>
      <c r="D163" s="90">
        <v>0.40371340000000006</v>
      </c>
      <c r="E163" s="90">
        <v>0.93734200000000001</v>
      </c>
      <c r="F163" s="81"/>
      <c r="G163" s="87"/>
    </row>
    <row r="164" spans="1:7" x14ac:dyDescent="0.25">
      <c r="A164" s="96">
        <v>39591</v>
      </c>
      <c r="B164" s="90">
        <v>0.90115279999999998</v>
      </c>
      <c r="C164" s="90">
        <v>0.36592049999999998</v>
      </c>
      <c r="D164" s="90">
        <v>0.25070870000000001</v>
      </c>
      <c r="E164" s="90">
        <v>0.54148419999999997</v>
      </c>
      <c r="F164" s="81"/>
      <c r="G164" s="87"/>
    </row>
    <row r="165" spans="1:7" x14ac:dyDescent="0.25">
      <c r="A165" s="96">
        <v>39598</v>
      </c>
      <c r="B165" s="90">
        <v>0.86392080000000004</v>
      </c>
      <c r="C165" s="90">
        <v>0.2780338</v>
      </c>
      <c r="D165" s="90">
        <v>0.29745290000000002</v>
      </c>
      <c r="E165" s="90">
        <v>0.74758979999999997</v>
      </c>
      <c r="F165" s="81"/>
      <c r="G165" s="87"/>
    </row>
    <row r="166" spans="1:7" x14ac:dyDescent="0.25">
      <c r="A166" s="96">
        <v>39605</v>
      </c>
      <c r="B166" s="90">
        <v>0.69693179999999999</v>
      </c>
      <c r="C166" s="90">
        <v>0.30603940000000002</v>
      </c>
      <c r="D166" s="90">
        <v>0.2639108</v>
      </c>
      <c r="E166" s="90">
        <v>0.59485600000000005</v>
      </c>
      <c r="F166" s="81"/>
      <c r="G166" s="87"/>
    </row>
    <row r="167" spans="1:7" x14ac:dyDescent="0.25">
      <c r="A167" s="96">
        <v>39612</v>
      </c>
      <c r="B167" s="90">
        <v>0.97020419999999996</v>
      </c>
      <c r="C167" s="90">
        <v>0.42301090000000002</v>
      </c>
      <c r="D167" s="90">
        <v>0.40746760000000004</v>
      </c>
      <c r="E167" s="90">
        <v>1.011576</v>
      </c>
      <c r="F167" s="81"/>
      <c r="G167" s="87"/>
    </row>
    <row r="168" spans="1:7" x14ac:dyDescent="0.25">
      <c r="A168" s="96">
        <v>39619</v>
      </c>
      <c r="B168" s="90">
        <v>0.96781240000000002</v>
      </c>
      <c r="C168" s="90">
        <v>0.43834629999999997</v>
      </c>
      <c r="D168" s="90">
        <v>0.33027659999999998</v>
      </c>
      <c r="E168" s="90">
        <v>0.55883210000000005</v>
      </c>
      <c r="F168" s="81"/>
      <c r="G168" s="87"/>
    </row>
    <row r="169" spans="1:7" x14ac:dyDescent="0.25">
      <c r="A169" s="96">
        <v>39626</v>
      </c>
      <c r="B169" s="90">
        <v>0.76758670000000007</v>
      </c>
      <c r="C169" s="90">
        <v>0.38760539999999999</v>
      </c>
      <c r="D169" s="90">
        <v>0.33773929999999996</v>
      </c>
      <c r="E169" s="90">
        <v>0.44593159999999998</v>
      </c>
      <c r="F169" s="81"/>
      <c r="G169" s="87"/>
    </row>
    <row r="170" spans="1:7" x14ac:dyDescent="0.25">
      <c r="A170" s="96">
        <v>39633</v>
      </c>
      <c r="B170" s="90">
        <v>1.7079067999999999</v>
      </c>
      <c r="C170" s="90">
        <v>0.4550786</v>
      </c>
      <c r="D170" s="90">
        <v>0.46462309999999996</v>
      </c>
      <c r="E170" s="90">
        <v>1.6563231</v>
      </c>
      <c r="F170" s="81"/>
      <c r="G170" s="87"/>
    </row>
    <row r="171" spans="1:7" x14ac:dyDescent="0.25">
      <c r="A171" s="96">
        <v>39640</v>
      </c>
      <c r="B171" s="90">
        <v>1.8213944999999998</v>
      </c>
      <c r="C171" s="90">
        <v>0.65657470000000007</v>
      </c>
      <c r="D171" s="90">
        <v>0.35839650000000001</v>
      </c>
      <c r="E171" s="90">
        <v>1.1428590000000001</v>
      </c>
      <c r="F171" s="81"/>
      <c r="G171" s="87"/>
    </row>
    <row r="172" spans="1:7" x14ac:dyDescent="0.25">
      <c r="A172" s="96">
        <v>39647</v>
      </c>
      <c r="B172" s="90">
        <v>0.76150460000000009</v>
      </c>
      <c r="C172" s="90">
        <v>0.3522902</v>
      </c>
      <c r="D172" s="90">
        <v>0.2487762</v>
      </c>
      <c r="E172" s="90">
        <v>0.56850829999999997</v>
      </c>
      <c r="F172" s="81"/>
      <c r="G172" s="87"/>
    </row>
    <row r="173" spans="1:7" x14ac:dyDescent="0.25">
      <c r="A173" s="96">
        <v>39654</v>
      </c>
      <c r="B173" s="90">
        <v>0.63883009999999996</v>
      </c>
      <c r="C173" s="90">
        <v>0.37296460000000003</v>
      </c>
      <c r="D173" s="90">
        <v>0.33940039999999999</v>
      </c>
      <c r="E173" s="90">
        <v>0.50565139999999997</v>
      </c>
      <c r="F173" s="81"/>
      <c r="G173" s="87"/>
    </row>
    <row r="174" spans="1:7" x14ac:dyDescent="0.25">
      <c r="A174" s="96">
        <v>39661</v>
      </c>
      <c r="B174" s="90">
        <v>1.0533104999999998</v>
      </c>
      <c r="C174" s="90">
        <v>0.54394849999999995</v>
      </c>
      <c r="D174" s="90">
        <v>0.32568360000000002</v>
      </c>
      <c r="E174" s="90">
        <v>0.58678109999999994</v>
      </c>
      <c r="F174" s="81"/>
      <c r="G174" s="87"/>
    </row>
    <row r="175" spans="1:7" x14ac:dyDescent="0.25">
      <c r="A175" s="96">
        <v>39668</v>
      </c>
      <c r="B175" s="90">
        <v>0.71310370000000001</v>
      </c>
      <c r="C175" s="90">
        <v>0.3784631</v>
      </c>
      <c r="D175" s="90">
        <v>0.22121969999999999</v>
      </c>
      <c r="E175" s="90">
        <v>0.62105520000000003</v>
      </c>
      <c r="F175" s="81"/>
      <c r="G175" s="87"/>
    </row>
    <row r="176" spans="1:7" x14ac:dyDescent="0.25">
      <c r="A176" s="96">
        <v>39675</v>
      </c>
      <c r="B176" s="90">
        <v>0.69358049999999993</v>
      </c>
      <c r="C176" s="90">
        <v>0.47534209999999999</v>
      </c>
      <c r="D176" s="90">
        <v>0.46498499999999998</v>
      </c>
      <c r="E176" s="90">
        <v>0.68913350000000007</v>
      </c>
      <c r="F176" s="81"/>
      <c r="G176" s="87"/>
    </row>
    <row r="177" spans="1:7" x14ac:dyDescent="0.25">
      <c r="A177" s="96">
        <v>39682</v>
      </c>
      <c r="B177" s="90">
        <v>0.89610800000000002</v>
      </c>
      <c r="C177" s="90">
        <v>0.26222659999999998</v>
      </c>
      <c r="D177" s="90">
        <v>0.22253300000000001</v>
      </c>
      <c r="E177" s="90">
        <v>0.97338479999999994</v>
      </c>
      <c r="F177" s="81"/>
      <c r="G177" s="87"/>
    </row>
    <row r="178" spans="1:7" x14ac:dyDescent="0.25">
      <c r="A178" s="96">
        <v>39689</v>
      </c>
      <c r="B178" s="90">
        <v>1.1447501</v>
      </c>
      <c r="C178" s="90">
        <v>0.33759620000000001</v>
      </c>
      <c r="D178" s="90">
        <v>0.2262536</v>
      </c>
      <c r="E178" s="90">
        <v>0.90001240000000005</v>
      </c>
      <c r="F178" s="81"/>
      <c r="G178" s="87"/>
    </row>
    <row r="179" spans="1:7" x14ac:dyDescent="0.25">
      <c r="A179" s="96">
        <v>39696</v>
      </c>
      <c r="B179" s="90">
        <v>0.90127639999999998</v>
      </c>
      <c r="C179" s="90">
        <v>0.34251929999999997</v>
      </c>
      <c r="D179" s="90">
        <v>0.193248</v>
      </c>
      <c r="E179" s="90">
        <v>0.62500670000000003</v>
      </c>
      <c r="F179" s="81"/>
      <c r="G179" s="87"/>
    </row>
    <row r="180" spans="1:7" x14ac:dyDescent="0.25">
      <c r="A180" s="96">
        <v>39703</v>
      </c>
      <c r="B180" s="90">
        <v>1.2808192</v>
      </c>
      <c r="C180" s="90">
        <v>0.36971219999999999</v>
      </c>
      <c r="D180" s="90">
        <v>0.26861379999999996</v>
      </c>
      <c r="E180" s="90">
        <v>1.2983690999999999</v>
      </c>
      <c r="F180" s="81"/>
      <c r="G180" s="87"/>
    </row>
    <row r="181" spans="1:7" x14ac:dyDescent="0.25">
      <c r="A181" s="96">
        <v>39710</v>
      </c>
      <c r="B181" s="90">
        <v>1.5694396999999998</v>
      </c>
      <c r="C181" s="90">
        <v>0.46693570000000001</v>
      </c>
      <c r="D181" s="90">
        <v>0.20806269999999999</v>
      </c>
      <c r="E181" s="90">
        <v>0.73550559999999998</v>
      </c>
      <c r="F181" s="81"/>
      <c r="G181" s="87"/>
    </row>
    <row r="182" spans="1:7" x14ac:dyDescent="0.25">
      <c r="A182" s="96">
        <v>39717</v>
      </c>
      <c r="B182" s="90">
        <v>3.4170880000000001</v>
      </c>
      <c r="C182" s="90">
        <v>0.61425949999999996</v>
      </c>
      <c r="D182" s="90">
        <v>0.55781700000000001</v>
      </c>
      <c r="E182" s="90">
        <v>2.8577634000000001</v>
      </c>
      <c r="F182" s="81"/>
      <c r="G182" s="87"/>
    </row>
    <row r="183" spans="1:7" x14ac:dyDescent="0.25">
      <c r="A183" s="96">
        <v>39724</v>
      </c>
      <c r="B183" s="90">
        <v>2.5900528999999999</v>
      </c>
      <c r="C183" s="90">
        <v>0.84966320000000006</v>
      </c>
      <c r="D183" s="90">
        <v>0.29446089999999997</v>
      </c>
      <c r="E183" s="90">
        <v>0.85741600000000007</v>
      </c>
      <c r="F183" s="81"/>
      <c r="G183" s="87"/>
    </row>
    <row r="184" spans="1:7" x14ac:dyDescent="0.25">
      <c r="A184" s="96">
        <v>39731</v>
      </c>
      <c r="B184" s="90">
        <v>1.5591222</v>
      </c>
      <c r="C184" s="90">
        <v>0.60546840000000002</v>
      </c>
      <c r="D184" s="90">
        <v>0.36532549999999997</v>
      </c>
      <c r="E184" s="90">
        <v>1.1231692</v>
      </c>
      <c r="F184" s="81"/>
      <c r="G184" s="87"/>
    </row>
    <row r="185" spans="1:7" x14ac:dyDescent="0.25">
      <c r="A185" s="96">
        <v>39738</v>
      </c>
      <c r="B185" s="90">
        <v>3.7410982000000002</v>
      </c>
      <c r="C185" s="90">
        <v>0.76617630000000003</v>
      </c>
      <c r="D185" s="90">
        <v>0.52243649999999997</v>
      </c>
      <c r="E185" s="90">
        <v>2.6850896</v>
      </c>
      <c r="F185" s="81"/>
      <c r="G185" s="87"/>
    </row>
    <row r="186" spans="1:7" x14ac:dyDescent="0.25">
      <c r="A186" s="96">
        <v>39745</v>
      </c>
      <c r="B186" s="90">
        <v>4.5911147000000003</v>
      </c>
      <c r="C186" s="90">
        <v>1.6547349</v>
      </c>
      <c r="D186" s="90">
        <v>0.83068080000000011</v>
      </c>
      <c r="E186" s="90">
        <v>1.4367562</v>
      </c>
      <c r="F186" s="81"/>
      <c r="G186" s="87"/>
    </row>
    <row r="187" spans="1:7" x14ac:dyDescent="0.25">
      <c r="A187" s="96">
        <v>39752</v>
      </c>
      <c r="B187" s="90">
        <v>2.2889911999999999</v>
      </c>
      <c r="C187" s="90">
        <v>0.73275380000000001</v>
      </c>
      <c r="D187" s="90">
        <v>0.32969940000000003</v>
      </c>
      <c r="E187" s="90">
        <v>1.2433863999999999</v>
      </c>
      <c r="F187" s="81"/>
      <c r="G187" s="87"/>
    </row>
    <row r="188" spans="1:7" x14ac:dyDescent="0.25">
      <c r="A188" s="96">
        <v>39759</v>
      </c>
      <c r="B188" s="90">
        <v>1.9029447000000002</v>
      </c>
      <c r="C188" s="90">
        <v>0.97535869999999991</v>
      </c>
      <c r="D188" s="90">
        <v>0.56031090000000006</v>
      </c>
      <c r="E188" s="90">
        <v>0.77588939999999995</v>
      </c>
      <c r="F188" s="81"/>
      <c r="G188" s="87"/>
    </row>
    <row r="189" spans="1:7" x14ac:dyDescent="0.25">
      <c r="A189" s="96">
        <v>39766</v>
      </c>
      <c r="B189" s="90">
        <v>2.0897748000000003</v>
      </c>
      <c r="C189" s="90">
        <v>0.88224649999999993</v>
      </c>
      <c r="D189" s="90">
        <v>0.43109790000000003</v>
      </c>
      <c r="E189" s="90">
        <v>1.1570756999999998</v>
      </c>
      <c r="F189" s="81"/>
      <c r="G189" s="87"/>
    </row>
    <row r="190" spans="1:7" x14ac:dyDescent="0.25">
      <c r="A190" s="96">
        <v>39773</v>
      </c>
      <c r="B190" s="90">
        <v>1.3344908</v>
      </c>
      <c r="C190" s="90">
        <v>1.0392884</v>
      </c>
      <c r="D190" s="90">
        <v>0.54145569999999998</v>
      </c>
      <c r="E190" s="90">
        <v>0.79342330000000005</v>
      </c>
      <c r="F190" s="81"/>
      <c r="G190" s="87"/>
    </row>
    <row r="191" spans="1:7" x14ac:dyDescent="0.25">
      <c r="A191" s="96">
        <v>39780</v>
      </c>
      <c r="B191" s="90">
        <v>1.4363071000000001</v>
      </c>
      <c r="C191" s="90">
        <v>0.86818350000000011</v>
      </c>
      <c r="D191" s="90">
        <v>0.52775189999999994</v>
      </c>
      <c r="E191" s="90">
        <v>1.0260546000000001</v>
      </c>
      <c r="F191" s="81"/>
      <c r="G191" s="87"/>
    </row>
    <row r="192" spans="1:7" x14ac:dyDescent="0.25">
      <c r="A192" s="96">
        <v>39787</v>
      </c>
      <c r="B192" s="90">
        <v>0.74861060000000001</v>
      </c>
      <c r="C192" s="90">
        <v>0.64829379999999992</v>
      </c>
      <c r="D192" s="90">
        <v>0.64428940000000001</v>
      </c>
      <c r="E192" s="90">
        <v>0.53805459999999994</v>
      </c>
      <c r="F192" s="81"/>
      <c r="G192" s="87"/>
    </row>
    <row r="193" spans="1:7" x14ac:dyDescent="0.25">
      <c r="A193" s="96">
        <v>39794</v>
      </c>
      <c r="B193" s="90">
        <v>0.68697089999999994</v>
      </c>
      <c r="C193" s="90">
        <v>0.51821240000000002</v>
      </c>
      <c r="D193" s="90">
        <v>0.39032260000000002</v>
      </c>
      <c r="E193" s="90">
        <v>0.69443480000000002</v>
      </c>
      <c r="F193" s="81"/>
      <c r="G193" s="87"/>
    </row>
    <row r="194" spans="1:7" x14ac:dyDescent="0.25">
      <c r="A194" s="96">
        <v>39801</v>
      </c>
      <c r="B194" s="90">
        <v>0.66081570000000001</v>
      </c>
      <c r="C194" s="90">
        <v>0.46460129999999999</v>
      </c>
      <c r="D194" s="90">
        <v>0.32140299999999999</v>
      </c>
      <c r="E194" s="90">
        <v>0.79264650000000003</v>
      </c>
      <c r="F194" s="81"/>
      <c r="G194" s="87"/>
    </row>
    <row r="195" spans="1:7" x14ac:dyDescent="0.25">
      <c r="A195" s="96">
        <v>39808</v>
      </c>
      <c r="B195" s="90">
        <v>0.67482540000000002</v>
      </c>
      <c r="C195" s="90">
        <v>0.42103770000000001</v>
      </c>
      <c r="D195" s="90">
        <v>0.34071259999999998</v>
      </c>
      <c r="E195" s="90">
        <v>0.60256860000000001</v>
      </c>
      <c r="F195" s="81"/>
      <c r="G195" s="87"/>
    </row>
    <row r="196" spans="1:7" x14ac:dyDescent="0.25">
      <c r="A196" s="96">
        <v>39815</v>
      </c>
      <c r="B196" s="90">
        <v>0.49927620000000006</v>
      </c>
      <c r="C196" s="90">
        <v>0.4104372</v>
      </c>
      <c r="D196" s="90">
        <v>0.38501859999999999</v>
      </c>
      <c r="E196" s="90">
        <v>0.46146349999999997</v>
      </c>
      <c r="F196" s="81"/>
      <c r="G196" s="87"/>
    </row>
    <row r="197" spans="1:7" x14ac:dyDescent="0.25">
      <c r="A197" s="96">
        <v>39822</v>
      </c>
      <c r="B197" s="90">
        <v>1.9225037999999999</v>
      </c>
      <c r="C197" s="90">
        <v>0.47828460000000006</v>
      </c>
      <c r="D197" s="90">
        <v>0.26801239999999998</v>
      </c>
      <c r="E197" s="90">
        <v>1.1135611000000001</v>
      </c>
      <c r="F197" s="81"/>
      <c r="G197" s="87"/>
    </row>
    <row r="198" spans="1:7" x14ac:dyDescent="0.25">
      <c r="A198" s="96">
        <v>39829</v>
      </c>
      <c r="B198" s="90">
        <v>1.7109204</v>
      </c>
      <c r="C198" s="90">
        <v>0.62766290000000002</v>
      </c>
      <c r="D198" s="90">
        <v>0.43610230000000005</v>
      </c>
      <c r="E198" s="90">
        <v>1.1789391</v>
      </c>
      <c r="F198" s="81"/>
      <c r="G198" s="87"/>
    </row>
    <row r="199" spans="1:7" x14ac:dyDescent="0.25">
      <c r="A199" s="96">
        <v>39836</v>
      </c>
      <c r="B199" s="90">
        <v>0.73837069999999994</v>
      </c>
      <c r="C199" s="90">
        <v>0.43045289999999997</v>
      </c>
      <c r="D199" s="90">
        <v>0.3350245</v>
      </c>
      <c r="E199" s="90">
        <v>0.77948949999999995</v>
      </c>
      <c r="F199" s="81"/>
      <c r="G199" s="87"/>
    </row>
    <row r="200" spans="1:7" x14ac:dyDescent="0.25">
      <c r="A200" s="96">
        <v>39843</v>
      </c>
      <c r="B200" s="90">
        <v>0.68139240000000001</v>
      </c>
      <c r="C200" s="90">
        <v>0.30500490000000002</v>
      </c>
      <c r="D200" s="90">
        <v>0.35439870000000001</v>
      </c>
      <c r="E200" s="90">
        <v>0.53313270000000001</v>
      </c>
      <c r="F200" s="81"/>
      <c r="G200" s="87"/>
    </row>
    <row r="201" spans="1:7" x14ac:dyDescent="0.25">
      <c r="A201" s="96">
        <v>39850</v>
      </c>
      <c r="B201" s="90">
        <v>1.4303542</v>
      </c>
      <c r="C201" s="90">
        <v>0.71580560000000004</v>
      </c>
      <c r="D201" s="90">
        <v>0.57440570000000002</v>
      </c>
      <c r="E201" s="90">
        <v>0.92051450000000001</v>
      </c>
      <c r="F201" s="81"/>
      <c r="G201" s="87"/>
    </row>
    <row r="202" spans="1:7" x14ac:dyDescent="0.25">
      <c r="A202" s="96">
        <v>39857</v>
      </c>
      <c r="B202" s="90">
        <v>0.84333389999999997</v>
      </c>
      <c r="C202" s="90">
        <v>0.67689559999999993</v>
      </c>
      <c r="D202" s="90">
        <v>0.42790049999999996</v>
      </c>
      <c r="E202" s="90">
        <v>0.66771210000000003</v>
      </c>
      <c r="F202" s="81"/>
      <c r="G202" s="87"/>
    </row>
    <row r="203" spans="1:7" x14ac:dyDescent="0.25">
      <c r="A203" s="96">
        <v>39864</v>
      </c>
      <c r="B203" s="90">
        <v>1.0557657</v>
      </c>
      <c r="C203" s="90">
        <v>0.56813080000000005</v>
      </c>
      <c r="D203" s="90">
        <v>0.39577570000000001</v>
      </c>
      <c r="E203" s="90">
        <v>0.84549039999999986</v>
      </c>
      <c r="F203" s="81"/>
      <c r="G203" s="87"/>
    </row>
    <row r="204" spans="1:7" x14ac:dyDescent="0.25">
      <c r="A204" s="96">
        <v>39871</v>
      </c>
      <c r="B204" s="90">
        <v>1.1978367000000001</v>
      </c>
      <c r="C204" s="90">
        <v>0.53023180000000003</v>
      </c>
      <c r="D204" s="90">
        <v>0.40763090000000002</v>
      </c>
      <c r="E204" s="90">
        <v>0.7640943</v>
      </c>
      <c r="F204" s="81"/>
      <c r="G204" s="87"/>
    </row>
    <row r="205" spans="1:7" x14ac:dyDescent="0.25">
      <c r="A205" s="96">
        <v>39878</v>
      </c>
      <c r="B205" s="90">
        <v>1.093672</v>
      </c>
      <c r="C205" s="90">
        <v>0.48234749999999998</v>
      </c>
      <c r="D205" s="90">
        <v>0.29894340000000003</v>
      </c>
      <c r="E205" s="90">
        <v>0.74374770000000001</v>
      </c>
      <c r="F205" s="81"/>
      <c r="G205" s="87"/>
    </row>
    <row r="206" spans="1:7" x14ac:dyDescent="0.25">
      <c r="A206" s="96">
        <v>39885</v>
      </c>
      <c r="B206" s="90">
        <v>0.74857889999999994</v>
      </c>
      <c r="C206" s="90">
        <v>0.45513719999999996</v>
      </c>
      <c r="D206" s="90">
        <v>0.36098150000000001</v>
      </c>
      <c r="E206" s="90">
        <v>0.6452312</v>
      </c>
      <c r="F206" s="81"/>
      <c r="G206" s="87"/>
    </row>
    <row r="207" spans="1:7" x14ac:dyDescent="0.25">
      <c r="A207" s="96">
        <v>39892</v>
      </c>
      <c r="B207" s="90">
        <v>1.1748543</v>
      </c>
      <c r="C207" s="90">
        <v>0.69203049999999999</v>
      </c>
      <c r="D207" s="90">
        <v>0.77670919999999999</v>
      </c>
      <c r="E207" s="90">
        <v>0.89154469999999997</v>
      </c>
      <c r="F207" s="81"/>
      <c r="G207" s="87"/>
    </row>
    <row r="208" spans="1:7" x14ac:dyDescent="0.25">
      <c r="A208" s="96">
        <v>39899</v>
      </c>
      <c r="B208" s="90">
        <v>0.97681370000000001</v>
      </c>
      <c r="C208" s="90">
        <v>0.55655949999999998</v>
      </c>
      <c r="D208" s="90">
        <v>0.43888149999999998</v>
      </c>
      <c r="E208" s="90">
        <v>0.79262870000000007</v>
      </c>
      <c r="F208" s="81"/>
      <c r="G208" s="87"/>
    </row>
    <row r="209" spans="1:7" x14ac:dyDescent="0.25">
      <c r="A209" s="96">
        <v>39906</v>
      </c>
      <c r="B209" s="90">
        <v>0.8177278</v>
      </c>
      <c r="C209" s="90">
        <v>0.46429150000000002</v>
      </c>
      <c r="D209" s="90">
        <v>0.36546590000000001</v>
      </c>
      <c r="E209" s="90">
        <v>0.68450639999999996</v>
      </c>
      <c r="F209" s="81"/>
      <c r="G209" s="87"/>
    </row>
    <row r="210" spans="1:7" x14ac:dyDescent="0.25">
      <c r="A210" s="96">
        <v>39913</v>
      </c>
      <c r="B210" s="90">
        <v>0.67881770000000008</v>
      </c>
      <c r="C210" s="90">
        <v>0.26574920000000002</v>
      </c>
      <c r="D210" s="90">
        <v>0.29140139999999998</v>
      </c>
      <c r="E210" s="90">
        <v>0.45399539999999999</v>
      </c>
      <c r="F210" s="81"/>
      <c r="G210" s="87"/>
    </row>
    <row r="211" spans="1:7" x14ac:dyDescent="0.25">
      <c r="A211" s="96">
        <v>39920</v>
      </c>
      <c r="B211" s="90">
        <v>0.52117329999999995</v>
      </c>
      <c r="C211" s="90">
        <v>0.48706890000000003</v>
      </c>
      <c r="D211" s="90">
        <v>0.29550850000000001</v>
      </c>
      <c r="E211" s="90">
        <v>0.48287349999999996</v>
      </c>
      <c r="F211" s="81"/>
      <c r="G211" s="87"/>
    </row>
    <row r="212" spans="1:7" x14ac:dyDescent="0.25">
      <c r="A212" s="96">
        <v>39927</v>
      </c>
      <c r="B212" s="90">
        <v>0.52537850000000008</v>
      </c>
      <c r="C212" s="90">
        <v>0.39422590000000002</v>
      </c>
      <c r="D212" s="90">
        <v>0.2815513</v>
      </c>
      <c r="E212" s="90">
        <v>0.61693529999999996</v>
      </c>
      <c r="F212" s="81"/>
      <c r="G212" s="87"/>
    </row>
    <row r="213" spans="1:7" x14ac:dyDescent="0.25">
      <c r="A213" s="96">
        <v>39934</v>
      </c>
      <c r="B213" s="90">
        <v>1.2248524999999999</v>
      </c>
      <c r="C213" s="90">
        <v>0.45116269999999997</v>
      </c>
      <c r="D213" s="90">
        <v>0.68204819999999999</v>
      </c>
      <c r="E213" s="90">
        <v>1.7899638999999998</v>
      </c>
      <c r="F213" s="81"/>
      <c r="G213" s="87"/>
    </row>
    <row r="214" spans="1:7" x14ac:dyDescent="0.25">
      <c r="A214" s="96">
        <v>39941</v>
      </c>
      <c r="B214" s="90">
        <v>0.9402687999999999</v>
      </c>
      <c r="C214" s="90">
        <v>0.45805459999999998</v>
      </c>
      <c r="D214" s="90">
        <v>0.40427370000000001</v>
      </c>
      <c r="E214" s="90">
        <v>0.68710380000000004</v>
      </c>
      <c r="F214" s="81"/>
      <c r="G214" s="87"/>
    </row>
    <row r="215" spans="1:7" x14ac:dyDescent="0.25">
      <c r="A215" s="96">
        <v>39948</v>
      </c>
      <c r="B215" s="90">
        <v>0.6684272</v>
      </c>
      <c r="C215" s="90">
        <v>0.29373519999999997</v>
      </c>
      <c r="D215" s="90">
        <v>0.33098099999999997</v>
      </c>
      <c r="E215" s="90">
        <v>0.65551749999999998</v>
      </c>
      <c r="F215" s="81"/>
      <c r="G215" s="87"/>
    </row>
    <row r="216" spans="1:7" x14ac:dyDescent="0.25">
      <c r="A216" s="96">
        <v>39955</v>
      </c>
      <c r="B216" s="90">
        <v>0.81636869999999995</v>
      </c>
      <c r="C216" s="90">
        <v>0.32851799999999998</v>
      </c>
      <c r="D216" s="90">
        <v>0.2794237</v>
      </c>
      <c r="E216" s="90">
        <v>0.65676329999999994</v>
      </c>
      <c r="F216" s="81"/>
      <c r="G216" s="87"/>
    </row>
    <row r="217" spans="1:7" x14ac:dyDescent="0.25">
      <c r="A217" s="96">
        <v>39962</v>
      </c>
      <c r="B217" s="90">
        <v>2.0809134</v>
      </c>
      <c r="C217" s="90">
        <v>0.67520259999999999</v>
      </c>
      <c r="D217" s="90">
        <v>1.0927370999999999</v>
      </c>
      <c r="E217" s="90">
        <v>1.3852526000000001</v>
      </c>
      <c r="F217" s="81"/>
      <c r="G217" s="87"/>
    </row>
    <row r="218" spans="1:7" x14ac:dyDescent="0.25">
      <c r="A218" s="96">
        <v>39969</v>
      </c>
      <c r="B218" s="90">
        <v>1.8585304</v>
      </c>
      <c r="C218" s="90">
        <v>0.95749689999999987</v>
      </c>
      <c r="D218" s="90">
        <v>0.62341740000000001</v>
      </c>
      <c r="E218" s="90">
        <v>1.6090843000000001</v>
      </c>
      <c r="F218" s="81"/>
      <c r="G218" s="87"/>
    </row>
    <row r="219" spans="1:7" x14ac:dyDescent="0.25">
      <c r="A219" s="96">
        <v>39976</v>
      </c>
      <c r="B219" s="90">
        <v>1.2640363999999999</v>
      </c>
      <c r="C219" s="90">
        <v>0.64186470000000007</v>
      </c>
      <c r="D219" s="90">
        <v>0.79908010000000007</v>
      </c>
      <c r="E219" s="90">
        <v>1.1912465000000001</v>
      </c>
      <c r="F219" s="81"/>
      <c r="G219" s="87"/>
    </row>
    <row r="220" spans="1:7" x14ac:dyDescent="0.25">
      <c r="A220" s="96">
        <v>39983</v>
      </c>
      <c r="B220" s="90">
        <v>1.0591473</v>
      </c>
      <c r="C220" s="90">
        <v>0.49509380000000003</v>
      </c>
      <c r="D220" s="90">
        <v>0.65065309999999998</v>
      </c>
      <c r="E220" s="90">
        <v>1.2198271999999999</v>
      </c>
      <c r="F220" s="81"/>
      <c r="G220" s="87"/>
    </row>
    <row r="221" spans="1:7" x14ac:dyDescent="0.25">
      <c r="A221" s="96">
        <v>39990</v>
      </c>
      <c r="B221" s="90">
        <v>1.0082549999999999</v>
      </c>
      <c r="C221" s="90">
        <v>0.94860139999999993</v>
      </c>
      <c r="D221" s="90">
        <v>0.62393189999999998</v>
      </c>
      <c r="E221" s="90">
        <v>0.59758840000000002</v>
      </c>
      <c r="F221" s="81"/>
      <c r="G221" s="87"/>
    </row>
    <row r="222" spans="1:7" x14ac:dyDescent="0.25">
      <c r="A222" s="96">
        <v>39997</v>
      </c>
      <c r="B222" s="90">
        <v>1.0240368</v>
      </c>
      <c r="C222" s="90">
        <v>0.60234140000000003</v>
      </c>
      <c r="D222" s="90">
        <v>0.55926880000000001</v>
      </c>
      <c r="E222" s="90">
        <v>1.3560495000000001</v>
      </c>
      <c r="F222" s="81"/>
      <c r="G222" s="87"/>
    </row>
    <row r="223" spans="1:7" x14ac:dyDescent="0.25">
      <c r="A223" s="96">
        <v>40004</v>
      </c>
      <c r="B223" s="90">
        <v>1.1561507</v>
      </c>
      <c r="C223" s="90">
        <v>1.2000823</v>
      </c>
      <c r="D223" s="90">
        <v>1.2990636</v>
      </c>
      <c r="E223" s="90">
        <v>0.58288130000000005</v>
      </c>
      <c r="F223" s="81"/>
      <c r="G223" s="87"/>
    </row>
    <row r="224" spans="1:7" x14ac:dyDescent="0.25">
      <c r="A224" s="96">
        <v>40011</v>
      </c>
      <c r="B224" s="90">
        <v>0.47892990000000002</v>
      </c>
      <c r="C224" s="90">
        <v>0.57747320000000002</v>
      </c>
      <c r="D224" s="90">
        <v>0.54801880000000003</v>
      </c>
      <c r="E224" s="90">
        <v>0.61528159999999998</v>
      </c>
      <c r="F224" s="81"/>
      <c r="G224" s="87"/>
    </row>
    <row r="225" spans="1:7" x14ac:dyDescent="0.25">
      <c r="A225" s="96">
        <v>40018</v>
      </c>
      <c r="B225" s="90">
        <v>0.67712190000000005</v>
      </c>
      <c r="C225" s="90">
        <v>0.4698908</v>
      </c>
      <c r="D225" s="90">
        <v>0.58921780000000001</v>
      </c>
      <c r="E225" s="90">
        <v>0.71628229999999993</v>
      </c>
      <c r="F225" s="81"/>
      <c r="G225" s="87"/>
    </row>
    <row r="226" spans="1:7" x14ac:dyDescent="0.25">
      <c r="A226" s="96">
        <v>40025</v>
      </c>
      <c r="B226" s="90">
        <v>1.3353927999999999</v>
      </c>
      <c r="C226" s="90">
        <v>0.58261180000000001</v>
      </c>
      <c r="D226" s="90">
        <v>0.76027639999999996</v>
      </c>
      <c r="E226" s="90">
        <v>1.0340661</v>
      </c>
      <c r="F226" s="81"/>
      <c r="G226" s="87"/>
    </row>
    <row r="227" spans="1:7" x14ac:dyDescent="0.25">
      <c r="A227" s="96">
        <v>40032</v>
      </c>
      <c r="B227" s="90">
        <v>1.0031078</v>
      </c>
      <c r="C227" s="90">
        <v>0.59978799999999999</v>
      </c>
      <c r="D227" s="90">
        <v>0.52860260000000003</v>
      </c>
      <c r="E227" s="90">
        <v>0.69362599999999996</v>
      </c>
      <c r="F227" s="81"/>
      <c r="G227" s="87"/>
    </row>
    <row r="228" spans="1:7" x14ac:dyDescent="0.25">
      <c r="A228" s="96">
        <v>40039</v>
      </c>
      <c r="B228" s="90">
        <v>0.57037060000000006</v>
      </c>
      <c r="C228" s="90">
        <v>0.64969160000000004</v>
      </c>
      <c r="D228" s="90">
        <v>0.54472790000000004</v>
      </c>
      <c r="E228" s="90">
        <v>0.50182630000000006</v>
      </c>
      <c r="F228" s="81"/>
      <c r="G228" s="87"/>
    </row>
    <row r="229" spans="1:7" x14ac:dyDescent="0.25">
      <c r="A229" s="96">
        <v>40046</v>
      </c>
      <c r="B229" s="90">
        <v>0.4828809</v>
      </c>
      <c r="C229" s="90">
        <v>0.42359930000000001</v>
      </c>
      <c r="D229" s="90">
        <v>0.48194450000000005</v>
      </c>
      <c r="E229" s="90">
        <v>0.43234129999999998</v>
      </c>
      <c r="F229" s="81"/>
      <c r="G229" s="87"/>
    </row>
    <row r="230" spans="1:7" x14ac:dyDescent="0.25">
      <c r="A230" s="96">
        <v>40053</v>
      </c>
      <c r="B230" s="90">
        <v>1.0378316000000001</v>
      </c>
      <c r="C230" s="90">
        <v>0.52347069999999996</v>
      </c>
      <c r="D230" s="90">
        <v>0.50202930000000001</v>
      </c>
      <c r="E230" s="90">
        <v>0.65633389999999991</v>
      </c>
      <c r="F230" s="81"/>
      <c r="G230" s="87"/>
    </row>
    <row r="231" spans="1:7" x14ac:dyDescent="0.25">
      <c r="A231" s="96">
        <v>40060</v>
      </c>
      <c r="B231" s="90">
        <v>0.86567559999999999</v>
      </c>
      <c r="C231" s="90">
        <v>0.63851959999999996</v>
      </c>
      <c r="D231" s="90">
        <v>0.4217168</v>
      </c>
      <c r="E231" s="90">
        <v>0.56169570000000002</v>
      </c>
      <c r="F231" s="81"/>
      <c r="G231" s="87"/>
    </row>
    <row r="232" spans="1:7" x14ac:dyDescent="0.25">
      <c r="A232" s="96">
        <v>40067</v>
      </c>
      <c r="B232" s="90">
        <v>0.72773209999999999</v>
      </c>
      <c r="C232" s="90">
        <v>0.45253710000000003</v>
      </c>
      <c r="D232" s="90">
        <v>0.42328849999999996</v>
      </c>
      <c r="E232" s="90">
        <v>0.42822090000000002</v>
      </c>
      <c r="F232" s="81"/>
      <c r="G232" s="87"/>
    </row>
    <row r="233" spans="1:7" x14ac:dyDescent="0.25">
      <c r="A233" s="96">
        <v>40074</v>
      </c>
      <c r="B233" s="90">
        <v>0.64846799999999993</v>
      </c>
      <c r="C233" s="90">
        <v>0.59945459999999995</v>
      </c>
      <c r="D233" s="90">
        <v>0.57625130000000002</v>
      </c>
      <c r="E233" s="90">
        <v>0.41539669999999995</v>
      </c>
      <c r="F233" s="81"/>
      <c r="G233" s="87"/>
    </row>
    <row r="234" spans="1:7" x14ac:dyDescent="0.25">
      <c r="A234" s="96">
        <v>40081</v>
      </c>
      <c r="B234" s="90">
        <v>1.3439319999999999</v>
      </c>
      <c r="C234" s="90">
        <v>0.53214949999999994</v>
      </c>
      <c r="D234" s="90">
        <v>0.48324270000000003</v>
      </c>
      <c r="E234" s="90">
        <v>1.0799543999999999</v>
      </c>
      <c r="F234" s="81"/>
      <c r="G234" s="87"/>
    </row>
    <row r="235" spans="1:7" x14ac:dyDescent="0.25">
      <c r="A235" s="96">
        <v>40088</v>
      </c>
      <c r="B235" s="90">
        <v>1.9365177</v>
      </c>
      <c r="C235" s="90">
        <v>0.48280520000000005</v>
      </c>
      <c r="D235" s="90">
        <v>0.34845670000000001</v>
      </c>
      <c r="E235" s="90">
        <v>3.0391708999999998</v>
      </c>
      <c r="F235" s="81"/>
      <c r="G235" s="87"/>
    </row>
    <row r="236" spans="1:7" x14ac:dyDescent="0.25">
      <c r="A236" s="96">
        <v>40095</v>
      </c>
      <c r="B236" s="90">
        <v>1.3739873999999999</v>
      </c>
      <c r="C236" s="90">
        <v>0.47919149999999999</v>
      </c>
      <c r="D236" s="90">
        <v>0.3790249</v>
      </c>
      <c r="E236" s="90">
        <v>0.98000039999999988</v>
      </c>
      <c r="F236" s="81"/>
      <c r="G236" s="87"/>
    </row>
    <row r="237" spans="1:7" x14ac:dyDescent="0.25">
      <c r="A237" s="96">
        <v>40102</v>
      </c>
      <c r="B237" s="90">
        <v>0.64115420000000001</v>
      </c>
      <c r="C237" s="90">
        <v>0.34266380000000002</v>
      </c>
      <c r="D237" s="90">
        <v>0.25281579999999998</v>
      </c>
      <c r="E237" s="90">
        <v>0.66513199999999995</v>
      </c>
      <c r="F237" s="81"/>
      <c r="G237" s="87"/>
    </row>
    <row r="238" spans="1:7" x14ac:dyDescent="0.25">
      <c r="A238" s="99">
        <v>40109</v>
      </c>
      <c r="B238" s="98">
        <v>1.0864841999999999</v>
      </c>
      <c r="C238" s="98">
        <v>0.4562331</v>
      </c>
      <c r="D238" s="98">
        <v>0.2724009</v>
      </c>
      <c r="E238" s="98">
        <v>0.59399800000000003</v>
      </c>
      <c r="F238" s="81"/>
      <c r="G238" s="87"/>
    </row>
    <row r="239" spans="1:7" x14ac:dyDescent="0.25">
      <c r="A239" s="96">
        <v>40116</v>
      </c>
      <c r="B239" s="97">
        <v>1.1212747000000001</v>
      </c>
      <c r="C239" s="97">
        <v>0.3330014</v>
      </c>
      <c r="D239" s="97">
        <v>0.32911250000000003</v>
      </c>
      <c r="E239" s="97">
        <v>0.77054509999999998</v>
      </c>
      <c r="F239" s="81"/>
      <c r="G239" s="87"/>
    </row>
    <row r="240" spans="1:7" x14ac:dyDescent="0.25">
      <c r="A240" s="96">
        <v>40123</v>
      </c>
      <c r="B240" s="97">
        <v>0.61062060000000007</v>
      </c>
      <c r="C240" s="97">
        <v>0.42768299999999998</v>
      </c>
      <c r="D240" s="97">
        <v>0.38712949999999996</v>
      </c>
      <c r="E240" s="97">
        <v>0.4597116</v>
      </c>
      <c r="F240" s="81"/>
      <c r="G240" s="87"/>
    </row>
    <row r="241" spans="1:7" x14ac:dyDescent="0.25">
      <c r="A241" s="96">
        <v>40130</v>
      </c>
      <c r="B241" s="97">
        <v>1.2034914000000001</v>
      </c>
      <c r="C241" s="97">
        <v>0.47781079999999998</v>
      </c>
      <c r="D241" s="97">
        <v>0.61533669999999996</v>
      </c>
      <c r="E241" s="97">
        <v>0.62691949999999996</v>
      </c>
      <c r="F241" s="81"/>
      <c r="G241" s="87"/>
    </row>
    <row r="242" spans="1:7" x14ac:dyDescent="0.25">
      <c r="A242" s="96">
        <v>40137</v>
      </c>
      <c r="B242" s="97">
        <v>1.5065078000000001</v>
      </c>
      <c r="C242" s="97">
        <v>0.69087900000000002</v>
      </c>
      <c r="D242" s="97">
        <v>0.44538670000000002</v>
      </c>
      <c r="E242" s="97">
        <v>0.8242510999999999</v>
      </c>
      <c r="F242" s="81"/>
      <c r="G242" s="87"/>
    </row>
    <row r="243" spans="1:7" x14ac:dyDescent="0.25">
      <c r="A243" s="96">
        <v>40144</v>
      </c>
      <c r="B243" s="97">
        <v>1.2981441999999999</v>
      </c>
      <c r="C243" s="97">
        <v>0.61668979999999995</v>
      </c>
      <c r="D243" s="97">
        <v>0.60088950000000008</v>
      </c>
      <c r="E243" s="97">
        <v>1.2788199</v>
      </c>
      <c r="F243" s="81"/>
      <c r="G243" s="87"/>
    </row>
    <row r="244" spans="1:7" x14ac:dyDescent="0.25">
      <c r="A244" s="96">
        <v>40151</v>
      </c>
      <c r="B244" s="97">
        <v>0.99818949999999995</v>
      </c>
      <c r="C244" s="97">
        <v>0.68656000000000006</v>
      </c>
      <c r="D244" s="97">
        <v>0.39073229999999998</v>
      </c>
      <c r="E244" s="97">
        <v>0.75031500000000007</v>
      </c>
      <c r="F244" s="81"/>
      <c r="G244" s="87"/>
    </row>
    <row r="245" spans="1:7" x14ac:dyDescent="0.25">
      <c r="A245" s="96">
        <v>40158</v>
      </c>
      <c r="B245" s="97">
        <v>2.5815454</v>
      </c>
      <c r="C245" s="97">
        <v>1.2185303999999999</v>
      </c>
      <c r="D245" s="97">
        <v>0.88391790000000003</v>
      </c>
      <c r="E245" s="97">
        <v>1.4712047000000001</v>
      </c>
      <c r="F245" s="81"/>
      <c r="G245" s="87"/>
    </row>
    <row r="246" spans="1:7" x14ac:dyDescent="0.25">
      <c r="A246" s="96">
        <v>40165</v>
      </c>
      <c r="B246" s="97">
        <v>2.1909871999999999</v>
      </c>
      <c r="C246" s="97">
        <v>1.3284364</v>
      </c>
      <c r="D246" s="97">
        <v>0.46022600000000002</v>
      </c>
      <c r="E246" s="97">
        <v>0.94782480000000002</v>
      </c>
      <c r="F246" s="81"/>
      <c r="G246" s="87"/>
    </row>
    <row r="247" spans="1:7" x14ac:dyDescent="0.25">
      <c r="A247" s="96">
        <v>40172</v>
      </c>
      <c r="B247" s="97">
        <v>1.1647546</v>
      </c>
      <c r="C247" s="97">
        <v>0.98707120000000004</v>
      </c>
      <c r="D247" s="97">
        <v>0.66227270000000005</v>
      </c>
      <c r="E247" s="97">
        <v>0.63160129999999992</v>
      </c>
      <c r="F247" s="81"/>
      <c r="G247" s="87"/>
    </row>
    <row r="248" spans="1:7" x14ac:dyDescent="0.25">
      <c r="A248" s="96">
        <v>40179</v>
      </c>
      <c r="B248" s="97">
        <v>0.966059</v>
      </c>
      <c r="C248" s="97">
        <v>0.78010239999999997</v>
      </c>
      <c r="D248" s="97">
        <v>0.38314409999999999</v>
      </c>
      <c r="E248" s="97">
        <v>0.49098249999999999</v>
      </c>
      <c r="F248" s="81"/>
      <c r="G248" s="87"/>
    </row>
    <row r="249" spans="1:7" x14ac:dyDescent="0.25">
      <c r="A249" s="96">
        <v>40186</v>
      </c>
      <c r="B249" s="97">
        <v>1.1208882999999998</v>
      </c>
      <c r="C249" s="97">
        <v>1.2503675999999999</v>
      </c>
      <c r="D249" s="97">
        <v>0.700712</v>
      </c>
      <c r="E249" s="97">
        <v>0.52430759999999998</v>
      </c>
      <c r="F249" s="81"/>
      <c r="G249" s="87"/>
    </row>
    <row r="250" spans="1:7" x14ac:dyDescent="0.25">
      <c r="A250" s="96">
        <v>40193</v>
      </c>
      <c r="B250" s="97">
        <v>1.6558649000000001</v>
      </c>
      <c r="C250" s="97">
        <v>0.75851970000000002</v>
      </c>
      <c r="D250" s="97">
        <v>0.39412759999999997</v>
      </c>
      <c r="E250" s="97">
        <v>1.0746381</v>
      </c>
      <c r="F250" s="81"/>
      <c r="G250" s="87"/>
    </row>
    <row r="251" spans="1:7" x14ac:dyDescent="0.25">
      <c r="A251" s="96">
        <v>40200</v>
      </c>
      <c r="B251" s="97">
        <v>3.0034497999999998</v>
      </c>
      <c r="C251" s="97">
        <v>1.4419668999999999</v>
      </c>
      <c r="D251" s="97">
        <v>0.99401010000000001</v>
      </c>
      <c r="E251" s="97">
        <v>1.829747</v>
      </c>
      <c r="F251" s="81"/>
      <c r="G251" s="87"/>
    </row>
    <row r="252" spans="1:7" x14ac:dyDescent="0.25">
      <c r="A252" s="96">
        <v>40207</v>
      </c>
      <c r="B252" s="97">
        <v>1.9372029999999998</v>
      </c>
      <c r="C252" s="97">
        <v>0.77207739999999991</v>
      </c>
      <c r="D252" s="97">
        <v>0.49674339999999995</v>
      </c>
      <c r="E252" s="97">
        <v>0.87280820000000003</v>
      </c>
      <c r="F252" s="81"/>
      <c r="G252" s="87"/>
    </row>
    <row r="253" spans="1:7" x14ac:dyDescent="0.25">
      <c r="A253" s="96">
        <v>40214</v>
      </c>
      <c r="B253" s="97">
        <v>0.85401959999999999</v>
      </c>
      <c r="C253" s="97">
        <v>0.48941479999999998</v>
      </c>
      <c r="D253" s="97">
        <v>0.26368580000000003</v>
      </c>
      <c r="E253" s="97">
        <v>0.52207249999999994</v>
      </c>
      <c r="F253" s="81"/>
      <c r="G253" s="87"/>
    </row>
    <row r="254" spans="1:7" x14ac:dyDescent="0.25">
      <c r="A254" s="96">
        <v>40221</v>
      </c>
      <c r="B254" s="97">
        <v>1.0532029999999999</v>
      </c>
      <c r="C254" s="97">
        <v>0.50353860000000006</v>
      </c>
      <c r="D254" s="97">
        <v>0.26380750000000003</v>
      </c>
      <c r="E254" s="97">
        <v>0.76130030000000004</v>
      </c>
      <c r="F254" s="81"/>
      <c r="G254" s="87"/>
    </row>
    <row r="255" spans="1:7" x14ac:dyDescent="0.25">
      <c r="A255" s="96">
        <v>40228</v>
      </c>
      <c r="B255" s="97">
        <v>1.1352072</v>
      </c>
      <c r="C255" s="97">
        <v>0.64108379999999998</v>
      </c>
      <c r="D255" s="97">
        <v>0.3256291</v>
      </c>
      <c r="E255" s="97">
        <v>0.74997999999999998</v>
      </c>
      <c r="F255" s="81"/>
      <c r="G255" s="87"/>
    </row>
    <row r="256" spans="1:7" x14ac:dyDescent="0.25">
      <c r="A256" s="96">
        <v>40235</v>
      </c>
      <c r="B256" s="97">
        <v>1.1034013</v>
      </c>
      <c r="C256" s="97">
        <v>0.71827870000000005</v>
      </c>
      <c r="D256" s="97">
        <v>0.41357099999999997</v>
      </c>
      <c r="E256" s="97">
        <v>1.1536872999999999</v>
      </c>
      <c r="F256" s="81"/>
      <c r="G256" s="87"/>
    </row>
    <row r="257" spans="1:7" x14ac:dyDescent="0.25">
      <c r="A257" s="96">
        <v>40242</v>
      </c>
      <c r="B257" s="97">
        <v>0.9317529</v>
      </c>
      <c r="C257" s="97">
        <v>0.69342389999999998</v>
      </c>
      <c r="D257" s="97">
        <v>0.5974969</v>
      </c>
      <c r="E257" s="97">
        <v>0.95909549999999999</v>
      </c>
      <c r="F257" s="81"/>
      <c r="G257" s="87"/>
    </row>
    <row r="258" spans="1:7" x14ac:dyDescent="0.25">
      <c r="A258" s="96">
        <v>40249</v>
      </c>
      <c r="B258" s="97">
        <v>0.61347079999999998</v>
      </c>
      <c r="C258" s="97">
        <v>0.49557919999999994</v>
      </c>
      <c r="D258" s="97">
        <v>0.39922350000000001</v>
      </c>
      <c r="E258" s="97">
        <v>0.79724819999999996</v>
      </c>
      <c r="F258" s="81"/>
      <c r="G258" s="87"/>
    </row>
    <row r="259" spans="1:7" x14ac:dyDescent="0.25">
      <c r="A259" s="96">
        <v>40256</v>
      </c>
      <c r="B259" s="97">
        <v>0.59301579999999998</v>
      </c>
      <c r="C259" s="97">
        <v>0.33437030000000001</v>
      </c>
      <c r="D259" s="97">
        <v>0.2179218</v>
      </c>
      <c r="E259" s="97">
        <v>0.80841820000000009</v>
      </c>
      <c r="F259" s="81"/>
      <c r="G259" s="87"/>
    </row>
    <row r="260" spans="1:7" x14ac:dyDescent="0.25">
      <c r="A260" s="96">
        <v>40263</v>
      </c>
      <c r="B260" s="97">
        <v>0.61978559999999994</v>
      </c>
      <c r="C260" s="97">
        <v>0.37851469999999998</v>
      </c>
      <c r="D260" s="97">
        <v>0.29431099999999999</v>
      </c>
      <c r="E260" s="97">
        <v>0.69850939999999995</v>
      </c>
      <c r="F260" s="81"/>
      <c r="G260" s="87"/>
    </row>
    <row r="261" spans="1:7" x14ac:dyDescent="0.25">
      <c r="A261" s="96">
        <v>40270</v>
      </c>
      <c r="B261" s="97">
        <v>0.75482969999999994</v>
      </c>
      <c r="C261" s="97">
        <v>0.45415330000000004</v>
      </c>
      <c r="D261" s="97">
        <v>0.41623099999999996</v>
      </c>
      <c r="E261" s="97">
        <v>1.6193749</v>
      </c>
      <c r="F261" s="81"/>
      <c r="G261" s="87"/>
    </row>
    <row r="262" spans="1:7" x14ac:dyDescent="0.25">
      <c r="A262" s="96">
        <v>40277</v>
      </c>
      <c r="B262" s="97">
        <v>0.69496829999999998</v>
      </c>
      <c r="C262" s="97">
        <v>0.5546449</v>
      </c>
      <c r="D262" s="97">
        <v>0.3345013</v>
      </c>
      <c r="E262" s="97">
        <v>0.67235529999999999</v>
      </c>
      <c r="F262" s="81"/>
      <c r="G262" s="87"/>
    </row>
    <row r="263" spans="1:7" x14ac:dyDescent="0.25">
      <c r="A263" s="96">
        <v>40284</v>
      </c>
      <c r="B263" s="97">
        <v>0.68941540000000001</v>
      </c>
      <c r="C263" s="97">
        <v>0.38708199999999998</v>
      </c>
      <c r="D263" s="97">
        <v>0.37416160000000004</v>
      </c>
      <c r="E263" s="97">
        <v>0.79551950000000005</v>
      </c>
      <c r="F263" s="81"/>
      <c r="G263" s="87"/>
    </row>
    <row r="264" spans="1:7" x14ac:dyDescent="0.25">
      <c r="A264" s="96">
        <v>40291</v>
      </c>
      <c r="B264" s="97">
        <v>0.83490010000000003</v>
      </c>
      <c r="C264" s="97">
        <v>0.49088489999999996</v>
      </c>
      <c r="D264" s="97">
        <v>0.35860639999999999</v>
      </c>
      <c r="E264" s="97">
        <v>0.90983090000000011</v>
      </c>
      <c r="F264" s="81"/>
      <c r="G264" s="87"/>
    </row>
    <row r="265" spans="1:7" x14ac:dyDescent="0.25">
      <c r="A265" s="96">
        <v>40298</v>
      </c>
      <c r="B265" s="97">
        <v>0.842333</v>
      </c>
      <c r="C265" s="97">
        <v>0.47539669999999995</v>
      </c>
      <c r="D265" s="97">
        <v>0.2532488</v>
      </c>
      <c r="E265" s="97">
        <v>0.68108670000000004</v>
      </c>
      <c r="F265" s="81"/>
      <c r="G265" s="87"/>
    </row>
    <row r="266" spans="1:7" x14ac:dyDescent="0.25">
      <c r="A266" s="96">
        <v>40305</v>
      </c>
      <c r="B266" s="97">
        <v>0.54873509999999992</v>
      </c>
      <c r="C266" s="97">
        <v>0.31956260000000003</v>
      </c>
      <c r="D266" s="97">
        <v>0.2889756</v>
      </c>
      <c r="E266" s="97">
        <v>0.431537</v>
      </c>
      <c r="F266" s="81"/>
      <c r="G266" s="87"/>
    </row>
    <row r="267" spans="1:7" x14ac:dyDescent="0.25">
      <c r="A267" s="96">
        <v>40312</v>
      </c>
      <c r="B267" s="97">
        <v>0.85942729999999989</v>
      </c>
      <c r="C267" s="97">
        <v>0.5815903</v>
      </c>
      <c r="D267" s="97">
        <v>0.72995489999999996</v>
      </c>
      <c r="E267" s="97">
        <v>0.94058240000000004</v>
      </c>
      <c r="F267" s="81"/>
      <c r="G267" s="87"/>
    </row>
    <row r="268" spans="1:7" x14ac:dyDescent="0.25">
      <c r="A268" s="96">
        <v>40319</v>
      </c>
      <c r="B268" s="97">
        <v>1.0558095000000001</v>
      </c>
      <c r="C268" s="97">
        <v>0.76777600000000001</v>
      </c>
      <c r="D268" s="97">
        <v>0.49868890000000005</v>
      </c>
      <c r="E268" s="97">
        <v>1.1968105999999998</v>
      </c>
      <c r="F268" s="81"/>
      <c r="G268" s="87"/>
    </row>
    <row r="269" spans="1:7" x14ac:dyDescent="0.25">
      <c r="A269" s="96">
        <v>40326</v>
      </c>
      <c r="B269" s="97">
        <v>1.0270488</v>
      </c>
      <c r="C269" s="97">
        <v>0.67525959999999996</v>
      </c>
      <c r="D269" s="97">
        <v>0.57305059999999997</v>
      </c>
      <c r="E269" s="97">
        <v>0.99945329999999999</v>
      </c>
      <c r="F269" s="81"/>
      <c r="G269" s="87"/>
    </row>
    <row r="270" spans="1:7" x14ac:dyDescent="0.25">
      <c r="A270" s="96">
        <v>40333</v>
      </c>
      <c r="B270" s="97">
        <v>0.76592500000000008</v>
      </c>
      <c r="C270" s="97">
        <v>0.58389380000000002</v>
      </c>
      <c r="D270" s="97">
        <v>0.41030949999999999</v>
      </c>
      <c r="E270" s="97">
        <v>0.80684259999999997</v>
      </c>
      <c r="F270" s="81"/>
      <c r="G270" s="87"/>
    </row>
    <row r="271" spans="1:7" x14ac:dyDescent="0.25">
      <c r="A271" s="96">
        <v>40340</v>
      </c>
      <c r="B271" s="97">
        <v>0.66317729999999997</v>
      </c>
      <c r="C271" s="97">
        <v>0.59430470000000002</v>
      </c>
      <c r="D271" s="97">
        <v>0.29548579999999997</v>
      </c>
      <c r="E271" s="97">
        <v>0.56472939999999994</v>
      </c>
      <c r="F271" s="81"/>
      <c r="G271" s="87"/>
    </row>
    <row r="272" spans="1:7" x14ac:dyDescent="0.25">
      <c r="A272" s="96">
        <v>40347</v>
      </c>
      <c r="B272" s="97">
        <v>0.50310520000000003</v>
      </c>
      <c r="C272" s="97">
        <v>0.50219630000000004</v>
      </c>
      <c r="D272" s="97">
        <v>0.29391080000000003</v>
      </c>
      <c r="E272" s="97">
        <v>0.69077189999999999</v>
      </c>
      <c r="F272" s="81"/>
      <c r="G272" s="87"/>
    </row>
    <row r="273" spans="1:7" x14ac:dyDescent="0.25">
      <c r="A273" s="96">
        <v>40354</v>
      </c>
      <c r="B273" s="97">
        <v>0.58725760000000005</v>
      </c>
      <c r="C273" s="97">
        <v>0.73368449999999996</v>
      </c>
      <c r="D273" s="97">
        <v>0.63154029999999994</v>
      </c>
      <c r="E273" s="97">
        <v>0.60143499999999994</v>
      </c>
      <c r="F273" s="81"/>
      <c r="G273" s="87"/>
    </row>
    <row r="274" spans="1:7" x14ac:dyDescent="0.25">
      <c r="A274" s="96">
        <v>40361</v>
      </c>
      <c r="B274" s="97">
        <v>0.66223169999999998</v>
      </c>
      <c r="C274" s="97">
        <v>0.60098810000000003</v>
      </c>
      <c r="D274" s="97">
        <v>0.48626770000000002</v>
      </c>
      <c r="E274" s="97">
        <v>0.64191739999999997</v>
      </c>
      <c r="F274" s="81"/>
      <c r="G274" s="87"/>
    </row>
    <row r="275" spans="1:7" x14ac:dyDescent="0.25">
      <c r="A275" s="96">
        <v>40368</v>
      </c>
      <c r="B275" s="97">
        <v>0.52280419999999994</v>
      </c>
      <c r="C275" s="97">
        <v>0.53506189999999998</v>
      </c>
      <c r="D275" s="97">
        <v>0.4810893</v>
      </c>
      <c r="E275" s="97">
        <v>0.57039390000000001</v>
      </c>
      <c r="F275" s="81"/>
      <c r="G275" s="87"/>
    </row>
    <row r="276" spans="1:7" x14ac:dyDescent="0.25">
      <c r="A276" s="96">
        <v>40375</v>
      </c>
      <c r="B276" s="97">
        <v>0.42717859999999996</v>
      </c>
      <c r="C276" s="97">
        <v>0.28910939999999996</v>
      </c>
      <c r="D276" s="97">
        <v>0.2360063</v>
      </c>
      <c r="E276" s="97">
        <v>0.58057610000000004</v>
      </c>
      <c r="F276" s="81"/>
      <c r="G276" s="87"/>
    </row>
    <row r="277" spans="1:7" x14ac:dyDescent="0.25">
      <c r="A277" s="96">
        <v>40382</v>
      </c>
      <c r="B277" s="97">
        <v>0.41106520000000002</v>
      </c>
      <c r="C277" s="97">
        <v>0.28399620000000003</v>
      </c>
      <c r="D277" s="97">
        <v>0.1876719</v>
      </c>
      <c r="E277" s="97">
        <v>0.44384600000000002</v>
      </c>
      <c r="F277" s="81"/>
      <c r="G277" s="87"/>
    </row>
    <row r="278" spans="1:7" x14ac:dyDescent="0.25">
      <c r="A278" s="96">
        <v>40389</v>
      </c>
      <c r="B278" s="97">
        <v>0.73364280000000004</v>
      </c>
      <c r="C278" s="97">
        <v>0.41316399999999998</v>
      </c>
      <c r="D278" s="97">
        <v>0.41162880000000002</v>
      </c>
      <c r="E278" s="97">
        <v>1.1386657999999998</v>
      </c>
      <c r="F278" s="81"/>
      <c r="G278" s="87"/>
    </row>
    <row r="279" spans="1:7" x14ac:dyDescent="0.25">
      <c r="A279" s="96">
        <v>40396</v>
      </c>
      <c r="B279" s="97">
        <v>1.0770507</v>
      </c>
      <c r="C279" s="97">
        <v>0.58348230000000001</v>
      </c>
      <c r="D279" s="97">
        <v>0.47926389999999996</v>
      </c>
      <c r="E279" s="97">
        <v>1.3826171999999999</v>
      </c>
      <c r="F279" s="81"/>
      <c r="G279" s="87"/>
    </row>
    <row r="280" spans="1:7" x14ac:dyDescent="0.25">
      <c r="A280" s="96">
        <v>40403</v>
      </c>
      <c r="B280" s="97">
        <v>0.77640330000000002</v>
      </c>
      <c r="C280" s="97">
        <v>0.63342739999999997</v>
      </c>
      <c r="D280" s="97">
        <v>0.54979659999999997</v>
      </c>
      <c r="E280" s="97">
        <v>0.71905190000000008</v>
      </c>
      <c r="F280" s="81"/>
      <c r="G280" s="87"/>
    </row>
    <row r="281" spans="1:7" x14ac:dyDescent="0.25">
      <c r="A281" s="96">
        <v>40410</v>
      </c>
      <c r="B281" s="97">
        <v>0.49094000000000004</v>
      </c>
      <c r="C281" s="97">
        <v>0.50945220000000002</v>
      </c>
      <c r="D281" s="97">
        <v>0.38728800000000002</v>
      </c>
      <c r="E281" s="97">
        <v>0.65110500000000004</v>
      </c>
      <c r="F281" s="81"/>
      <c r="G281" s="87"/>
    </row>
    <row r="282" spans="1:7" x14ac:dyDescent="0.25">
      <c r="A282" s="96">
        <v>40417</v>
      </c>
      <c r="B282" s="97">
        <v>0.5460216</v>
      </c>
      <c r="C282" s="97">
        <v>0.565724</v>
      </c>
      <c r="D282" s="97">
        <v>0.29261729999999997</v>
      </c>
      <c r="E282" s="97">
        <v>0.53935080000000002</v>
      </c>
      <c r="F282" s="81"/>
      <c r="G282" s="87"/>
    </row>
    <row r="283" spans="1:7" x14ac:dyDescent="0.25">
      <c r="A283" s="96">
        <v>40424</v>
      </c>
      <c r="B283" s="97">
        <v>0.48591719999999999</v>
      </c>
      <c r="C283" s="97">
        <v>0.46519129999999997</v>
      </c>
      <c r="D283" s="97">
        <v>0.25598189999999998</v>
      </c>
      <c r="E283" s="97">
        <v>0.59630020000000006</v>
      </c>
      <c r="F283" s="81"/>
      <c r="G283" s="87"/>
    </row>
    <row r="284" spans="1:7" x14ac:dyDescent="0.25">
      <c r="A284" s="96">
        <v>40431</v>
      </c>
      <c r="B284" s="97">
        <v>0.35780889999999999</v>
      </c>
      <c r="C284" s="97">
        <v>0.60343550000000001</v>
      </c>
      <c r="D284" s="97">
        <v>0.41383949999999997</v>
      </c>
      <c r="E284" s="97">
        <v>0.43419249999999998</v>
      </c>
      <c r="F284" s="81"/>
      <c r="G284" s="87"/>
    </row>
    <row r="285" spans="1:7" x14ac:dyDescent="0.25">
      <c r="A285" s="96">
        <v>40438</v>
      </c>
      <c r="B285" s="97">
        <v>0.45744990000000002</v>
      </c>
      <c r="C285" s="97">
        <v>0.59416709999999995</v>
      </c>
      <c r="D285" s="97">
        <v>0.41775689999999999</v>
      </c>
      <c r="E285" s="97">
        <v>0.57823210000000003</v>
      </c>
      <c r="F285" s="81"/>
      <c r="G285" s="87"/>
    </row>
    <row r="286" spans="1:7" x14ac:dyDescent="0.25">
      <c r="A286" s="96">
        <v>40445</v>
      </c>
      <c r="B286" s="97">
        <v>0.41502120000000003</v>
      </c>
      <c r="C286" s="97">
        <v>0.49474920000000006</v>
      </c>
      <c r="D286" s="97">
        <v>0.38689100000000004</v>
      </c>
      <c r="E286" s="97">
        <v>0.79480060000000008</v>
      </c>
      <c r="F286" s="81"/>
      <c r="G286" s="87"/>
    </row>
    <row r="287" spans="1:7" x14ac:dyDescent="0.25">
      <c r="A287" s="96">
        <v>40452</v>
      </c>
      <c r="B287" s="97">
        <v>0.31318980000000002</v>
      </c>
      <c r="C287" s="97">
        <v>0.49538960000000004</v>
      </c>
      <c r="D287" s="97">
        <v>0.3785036</v>
      </c>
      <c r="E287" s="97">
        <v>0.71943670000000004</v>
      </c>
      <c r="F287" s="81"/>
      <c r="G287" s="87"/>
    </row>
    <row r="288" spans="1:7" x14ac:dyDescent="0.25">
      <c r="A288" s="96">
        <v>40459</v>
      </c>
      <c r="B288" s="97">
        <v>0.308946</v>
      </c>
      <c r="C288" s="97">
        <v>0.25959170000000004</v>
      </c>
      <c r="D288" s="97">
        <v>0.19409419999999999</v>
      </c>
      <c r="E288" s="97">
        <v>0.4799679</v>
      </c>
      <c r="F288" s="81"/>
      <c r="G288" s="87"/>
    </row>
    <row r="289" spans="1:7" x14ac:dyDescent="0.25">
      <c r="A289" s="96">
        <v>40466</v>
      </c>
      <c r="B289" s="97">
        <v>0.63931819999999995</v>
      </c>
      <c r="C289" s="97">
        <v>0.43948650000000006</v>
      </c>
      <c r="D289" s="97">
        <v>0.3829263</v>
      </c>
      <c r="E289" s="97">
        <v>0.78593139999999995</v>
      </c>
      <c r="F289" s="81"/>
      <c r="G289" s="87"/>
    </row>
    <row r="290" spans="1:7" x14ac:dyDescent="0.25">
      <c r="A290" s="96">
        <v>40473</v>
      </c>
      <c r="B290" s="97">
        <v>0.54379830000000007</v>
      </c>
      <c r="C290" s="97">
        <v>0.50888829999999996</v>
      </c>
      <c r="D290" s="97">
        <v>0.21669089999999999</v>
      </c>
      <c r="E290" s="97">
        <v>0.61401919999999999</v>
      </c>
      <c r="F290" s="81"/>
      <c r="G290" s="87"/>
    </row>
    <row r="291" spans="1:7" x14ac:dyDescent="0.25">
      <c r="A291" s="96">
        <v>40480</v>
      </c>
      <c r="B291" s="97">
        <v>0.52261590000000002</v>
      </c>
      <c r="C291" s="97">
        <v>0.40336620000000001</v>
      </c>
      <c r="D291" s="97">
        <v>0.38285540000000001</v>
      </c>
      <c r="E291" s="97">
        <v>0.71284499999999995</v>
      </c>
      <c r="F291" s="81"/>
      <c r="G291" s="87"/>
    </row>
    <row r="292" spans="1:7" x14ac:dyDescent="0.25">
      <c r="A292" s="96">
        <v>40487</v>
      </c>
      <c r="B292" s="97">
        <v>0.51271270000000002</v>
      </c>
      <c r="C292" s="97">
        <v>0.55038760000000009</v>
      </c>
      <c r="D292" s="97">
        <v>0.29189399999999999</v>
      </c>
      <c r="E292" s="97">
        <v>0.50779700000000005</v>
      </c>
      <c r="F292" s="81"/>
      <c r="G292" s="87"/>
    </row>
    <row r="293" spans="1:7" x14ac:dyDescent="0.25">
      <c r="A293" s="96">
        <v>40494</v>
      </c>
      <c r="B293" s="97">
        <v>0.56875830000000005</v>
      </c>
      <c r="C293" s="97">
        <v>0.47112559999999998</v>
      </c>
      <c r="D293" s="97">
        <v>0.40279119999999996</v>
      </c>
      <c r="E293" s="97">
        <v>0.63292579999999998</v>
      </c>
      <c r="F293" s="81"/>
      <c r="G293" s="87"/>
    </row>
    <row r="294" spans="1:7" x14ac:dyDescent="0.25">
      <c r="A294" s="96">
        <v>40501</v>
      </c>
      <c r="B294" s="97">
        <v>0.59747400000000006</v>
      </c>
      <c r="C294" s="97">
        <v>0.51610329999999993</v>
      </c>
      <c r="D294" s="97">
        <v>0.38296590000000003</v>
      </c>
      <c r="E294" s="97">
        <v>0.84481600000000001</v>
      </c>
      <c r="F294" s="81"/>
      <c r="G294" s="87"/>
    </row>
    <row r="295" spans="1:7" x14ac:dyDescent="0.25">
      <c r="A295" s="96">
        <v>40508</v>
      </c>
      <c r="B295" s="97">
        <v>0.65899810000000003</v>
      </c>
      <c r="C295" s="97">
        <v>0.72006880000000006</v>
      </c>
      <c r="D295" s="97">
        <v>0.53174049999999995</v>
      </c>
      <c r="E295" s="97">
        <v>0.76359490000000008</v>
      </c>
      <c r="F295" s="81"/>
      <c r="G295" s="87"/>
    </row>
    <row r="296" spans="1:7" x14ac:dyDescent="0.25">
      <c r="A296" s="96">
        <v>40515</v>
      </c>
      <c r="B296" s="97">
        <v>0.55532490000000001</v>
      </c>
      <c r="C296" s="97">
        <v>0.53125909999999998</v>
      </c>
      <c r="D296" s="97">
        <v>0.35557679999999997</v>
      </c>
      <c r="E296" s="97">
        <v>0.77220179999999994</v>
      </c>
      <c r="F296" s="81"/>
      <c r="G296" s="87"/>
    </row>
    <row r="297" spans="1:7" x14ac:dyDescent="0.25">
      <c r="A297" s="96">
        <v>40522</v>
      </c>
      <c r="B297" s="97">
        <v>0.59232560000000001</v>
      </c>
      <c r="C297" s="97">
        <v>0.64183250000000003</v>
      </c>
      <c r="D297" s="97">
        <v>0.47280060000000002</v>
      </c>
      <c r="E297" s="97">
        <v>0.68093619999999999</v>
      </c>
      <c r="F297" s="81"/>
      <c r="G297" s="87"/>
    </row>
    <row r="298" spans="1:7" x14ac:dyDescent="0.25">
      <c r="A298" s="96">
        <v>40529</v>
      </c>
      <c r="B298" s="97">
        <v>0.96964340000000004</v>
      </c>
      <c r="C298" s="97">
        <v>0.64960560000000001</v>
      </c>
      <c r="D298" s="97">
        <v>0.67593009999999998</v>
      </c>
      <c r="E298" s="97">
        <v>1.3542282999999999</v>
      </c>
      <c r="F298" s="81"/>
      <c r="G298" s="87"/>
    </row>
    <row r="299" spans="1:7" x14ac:dyDescent="0.25">
      <c r="A299" s="96">
        <v>40536</v>
      </c>
      <c r="B299" s="97">
        <v>0.87235460000000009</v>
      </c>
      <c r="C299" s="97">
        <v>0.86005720000000008</v>
      </c>
      <c r="D299" s="97">
        <v>0.47883129999999996</v>
      </c>
      <c r="E299" s="97">
        <v>0.73384349999999998</v>
      </c>
      <c r="F299" s="81"/>
      <c r="G299" s="87"/>
    </row>
    <row r="300" spans="1:7" x14ac:dyDescent="0.25">
      <c r="A300" s="96">
        <v>40543</v>
      </c>
      <c r="B300" s="97">
        <v>0.41038999999999998</v>
      </c>
      <c r="C300" s="97">
        <v>0.58332600000000001</v>
      </c>
      <c r="D300" s="97">
        <v>0.40255350000000001</v>
      </c>
      <c r="E300" s="97">
        <v>0.54193180000000007</v>
      </c>
      <c r="F300" s="81"/>
      <c r="G300" s="87"/>
    </row>
    <row r="301" spans="1:7" x14ac:dyDescent="0.25">
      <c r="A301" s="96">
        <v>40550</v>
      </c>
      <c r="B301" s="97">
        <v>0.37965310000000002</v>
      </c>
      <c r="C301" s="97">
        <v>0.45684560000000002</v>
      </c>
      <c r="D301" s="97">
        <v>0.31764300000000001</v>
      </c>
      <c r="E301" s="97">
        <v>0.48579939999999999</v>
      </c>
      <c r="F301" s="81"/>
      <c r="G301" s="87"/>
    </row>
    <row r="302" spans="1:7" x14ac:dyDescent="0.25">
      <c r="A302" s="96">
        <v>40557</v>
      </c>
      <c r="B302" s="97">
        <v>1.0321574</v>
      </c>
      <c r="C302" s="97">
        <v>0.89803529999999998</v>
      </c>
      <c r="D302" s="97">
        <v>0.71869739999999993</v>
      </c>
      <c r="E302" s="97">
        <v>1.2003264</v>
      </c>
      <c r="F302" s="81"/>
      <c r="G302" s="87"/>
    </row>
    <row r="303" spans="1:7" x14ac:dyDescent="0.25">
      <c r="A303" s="96">
        <v>40564</v>
      </c>
      <c r="B303" s="97">
        <v>0.98900140000000003</v>
      </c>
      <c r="C303" s="97">
        <v>0.69021370000000004</v>
      </c>
      <c r="D303" s="97">
        <v>0.41139629999999999</v>
      </c>
      <c r="E303" s="97">
        <v>1.0080375000000001</v>
      </c>
      <c r="F303" s="81"/>
      <c r="G303" s="87"/>
    </row>
    <row r="304" spans="1:7" x14ac:dyDescent="0.25">
      <c r="A304" s="96">
        <v>40571</v>
      </c>
      <c r="B304" s="97">
        <v>0.67150359999999998</v>
      </c>
      <c r="C304" s="97">
        <v>0.71854019999999996</v>
      </c>
      <c r="D304" s="97">
        <v>0.67638229999999999</v>
      </c>
      <c r="E304" s="97">
        <v>0.70566189999999995</v>
      </c>
      <c r="F304" s="81"/>
      <c r="G304" s="87"/>
    </row>
    <row r="305" spans="1:12" x14ac:dyDescent="0.25">
      <c r="A305" s="96">
        <v>40578</v>
      </c>
      <c r="B305" s="97">
        <v>0.61658760000000001</v>
      </c>
      <c r="C305" s="97">
        <v>0.4090377</v>
      </c>
      <c r="D305" s="97">
        <v>0.31962010000000002</v>
      </c>
      <c r="E305" s="97">
        <v>0.71615209999999996</v>
      </c>
      <c r="F305" s="81"/>
      <c r="G305" s="87"/>
    </row>
    <row r="306" spans="1:12" x14ac:dyDescent="0.25">
      <c r="A306" s="96">
        <v>40585</v>
      </c>
      <c r="B306" s="97">
        <v>0.82537760000000004</v>
      </c>
      <c r="C306" s="97">
        <v>0.66262939999999992</v>
      </c>
      <c r="D306" s="97">
        <v>0.36925949999999996</v>
      </c>
      <c r="E306" s="97">
        <v>0.80440660000000008</v>
      </c>
      <c r="F306" s="81"/>
      <c r="G306" s="87"/>
    </row>
    <row r="307" spans="1:12" x14ac:dyDescent="0.25">
      <c r="A307" s="96">
        <v>40592</v>
      </c>
      <c r="B307" s="97">
        <v>0.78577890000000006</v>
      </c>
      <c r="C307" s="97">
        <v>0.53812099999999996</v>
      </c>
      <c r="D307" s="97">
        <v>0.36071929999999996</v>
      </c>
      <c r="E307" s="97">
        <v>0.80570699999999995</v>
      </c>
      <c r="F307" s="81"/>
      <c r="G307" s="87"/>
    </row>
    <row r="308" spans="1:12" x14ac:dyDescent="0.25">
      <c r="A308" s="96">
        <v>40599</v>
      </c>
      <c r="B308" s="97">
        <v>0.6351369</v>
      </c>
      <c r="C308" s="97">
        <v>0.68731359999999997</v>
      </c>
      <c r="D308" s="97">
        <v>0.49793010000000004</v>
      </c>
      <c r="E308" s="97">
        <v>0.58885699999999996</v>
      </c>
      <c r="F308" s="81"/>
      <c r="G308" s="87"/>
    </row>
    <row r="309" spans="1:12" x14ac:dyDescent="0.25">
      <c r="A309" s="96">
        <v>40606</v>
      </c>
      <c r="B309" s="97">
        <v>0.54109910000000006</v>
      </c>
      <c r="C309" s="97">
        <v>0.44050790000000001</v>
      </c>
      <c r="D309" s="97">
        <v>0.36050219999999999</v>
      </c>
      <c r="E309" s="97">
        <v>0.6276003</v>
      </c>
      <c r="F309" s="81"/>
      <c r="G309" s="87"/>
    </row>
    <row r="310" spans="1:12" x14ac:dyDescent="0.25">
      <c r="A310" s="96">
        <v>40613</v>
      </c>
      <c r="B310" s="97">
        <v>0.57657999999999998</v>
      </c>
      <c r="C310" s="97">
        <v>0.51656180000000007</v>
      </c>
      <c r="D310" s="97">
        <v>0.37872890000000003</v>
      </c>
      <c r="E310" s="97">
        <v>0.66409149999999995</v>
      </c>
      <c r="F310" s="81"/>
      <c r="G310" s="87"/>
    </row>
    <row r="311" spans="1:12" x14ac:dyDescent="0.25">
      <c r="A311" s="96">
        <v>40620</v>
      </c>
      <c r="B311" s="97">
        <v>0.65767690000000001</v>
      </c>
      <c r="C311" s="97">
        <v>0.54568729999999999</v>
      </c>
      <c r="D311" s="97">
        <v>0.35510079999999999</v>
      </c>
      <c r="E311" s="97">
        <v>0.73777429999999999</v>
      </c>
      <c r="F311" s="81"/>
      <c r="G311" s="87"/>
    </row>
    <row r="312" spans="1:12" x14ac:dyDescent="0.25">
      <c r="A312" s="96">
        <v>40627</v>
      </c>
      <c r="B312" s="97">
        <v>0.83434760000000008</v>
      </c>
      <c r="C312" s="97">
        <v>0.48169459999999997</v>
      </c>
      <c r="D312" s="97">
        <v>0.40150930000000001</v>
      </c>
      <c r="E312" s="97">
        <v>1.0722096000000001</v>
      </c>
      <c r="F312" s="81"/>
      <c r="G312" s="87"/>
    </row>
    <row r="313" spans="1:12" x14ac:dyDescent="0.25">
      <c r="A313" s="96">
        <v>40634</v>
      </c>
      <c r="B313" s="97">
        <v>0.88211939999999989</v>
      </c>
      <c r="C313" s="97">
        <v>0.58792650000000002</v>
      </c>
      <c r="D313" s="97">
        <v>0.42880929999999995</v>
      </c>
      <c r="E313" s="97">
        <v>0.81483510000000003</v>
      </c>
      <c r="F313" s="81"/>
      <c r="G313" s="87"/>
    </row>
    <row r="314" spans="1:12" x14ac:dyDescent="0.25">
      <c r="A314" s="96">
        <v>40641</v>
      </c>
      <c r="B314" s="97">
        <v>0.70216489999999998</v>
      </c>
      <c r="C314" s="97">
        <v>0.64381600000000005</v>
      </c>
      <c r="D314" s="97">
        <v>0.40025800000000006</v>
      </c>
      <c r="E314" s="97">
        <v>0.56033829999999996</v>
      </c>
      <c r="F314" s="81"/>
      <c r="G314" s="87"/>
    </row>
    <row r="315" spans="1:12" x14ac:dyDescent="0.25">
      <c r="A315" s="96">
        <v>40648</v>
      </c>
      <c r="B315" s="97">
        <v>0.53716209999999998</v>
      </c>
      <c r="C315" s="97">
        <v>0.43699740000000004</v>
      </c>
      <c r="D315" s="97">
        <v>0.25661889999999998</v>
      </c>
      <c r="E315" s="97">
        <v>0.61665110000000001</v>
      </c>
      <c r="F315" s="81"/>
      <c r="G315" s="87"/>
      <c r="I315" s="81"/>
      <c r="J315" s="81"/>
      <c r="K315" s="81"/>
      <c r="L315" s="81"/>
    </row>
    <row r="316" spans="1:12" x14ac:dyDescent="0.25">
      <c r="A316" s="96">
        <v>40655</v>
      </c>
      <c r="B316" s="97">
        <v>0.53452619999999995</v>
      </c>
      <c r="C316" s="97">
        <v>0.46975009999999995</v>
      </c>
      <c r="D316" s="97">
        <v>0.28628400000000004</v>
      </c>
      <c r="E316" s="97">
        <v>0.59118879999999996</v>
      </c>
      <c r="F316" s="81"/>
      <c r="G316" s="87"/>
    </row>
    <row r="317" spans="1:12" x14ac:dyDescent="0.25">
      <c r="A317" s="96">
        <v>40662</v>
      </c>
      <c r="B317" s="97">
        <v>0.45953829999999996</v>
      </c>
      <c r="C317" s="97">
        <v>0.48314919999999995</v>
      </c>
      <c r="D317" s="97">
        <v>0.30217690000000003</v>
      </c>
      <c r="E317" s="97">
        <v>0.49552989999999997</v>
      </c>
      <c r="F317" s="81"/>
      <c r="G317" s="87"/>
    </row>
    <row r="318" spans="1:12" x14ac:dyDescent="0.25">
      <c r="A318" s="96">
        <v>40669</v>
      </c>
      <c r="B318" s="97">
        <v>0.44925390000000004</v>
      </c>
      <c r="C318" s="97">
        <v>0.51409519999999997</v>
      </c>
      <c r="D318" s="97">
        <v>0.28730449999999996</v>
      </c>
      <c r="E318" s="97">
        <v>0.45538050000000002</v>
      </c>
      <c r="F318" s="81"/>
      <c r="G318" s="87"/>
    </row>
    <row r="319" spans="1:12" x14ac:dyDescent="0.25">
      <c r="A319" s="96">
        <v>40676</v>
      </c>
      <c r="B319" s="97">
        <v>0.48221330000000001</v>
      </c>
      <c r="C319" s="97">
        <v>0.50504629999999995</v>
      </c>
      <c r="D319" s="97">
        <v>0.3301153</v>
      </c>
      <c r="E319" s="97">
        <v>0.59296329999999997</v>
      </c>
      <c r="F319" s="81"/>
      <c r="G319" s="87"/>
    </row>
    <row r="320" spans="1:12" x14ac:dyDescent="0.25">
      <c r="A320" s="96">
        <v>40683</v>
      </c>
      <c r="B320" s="97">
        <v>0.40436530000000004</v>
      </c>
      <c r="C320" s="97">
        <v>0.43940879999999999</v>
      </c>
      <c r="D320" s="97">
        <v>0.30567680000000003</v>
      </c>
      <c r="E320" s="97">
        <v>0.54853209999999997</v>
      </c>
      <c r="F320" s="81"/>
      <c r="G320" s="87"/>
    </row>
    <row r="321" spans="1:7" x14ac:dyDescent="0.25">
      <c r="A321" s="96">
        <v>40690</v>
      </c>
      <c r="B321" s="97">
        <v>0.32397999999999999</v>
      </c>
      <c r="C321" s="97">
        <v>0.2751016</v>
      </c>
      <c r="D321" s="97">
        <v>0.1979564</v>
      </c>
      <c r="E321" s="97">
        <v>0.53856930000000003</v>
      </c>
      <c r="F321" s="81"/>
      <c r="G321" s="87"/>
    </row>
    <row r="322" spans="1:7" x14ac:dyDescent="0.25">
      <c r="A322" s="96">
        <v>40697</v>
      </c>
      <c r="B322" s="97">
        <v>0.33690600000000004</v>
      </c>
      <c r="C322" s="97">
        <v>0.2350005</v>
      </c>
      <c r="D322" s="97">
        <v>0.18574350000000001</v>
      </c>
      <c r="E322" s="97">
        <v>0.51177430000000002</v>
      </c>
      <c r="F322" s="81"/>
      <c r="G322" s="87"/>
    </row>
    <row r="323" spans="1:7" x14ac:dyDescent="0.25">
      <c r="A323" s="96">
        <v>40704</v>
      </c>
      <c r="B323" s="97">
        <v>0.447044</v>
      </c>
      <c r="C323" s="97">
        <v>0.37329830000000003</v>
      </c>
      <c r="D323" s="97">
        <v>0.278173</v>
      </c>
      <c r="E323" s="97">
        <v>0.46371040000000002</v>
      </c>
      <c r="F323" s="81"/>
      <c r="G323" s="87"/>
    </row>
    <row r="324" spans="1:7" x14ac:dyDescent="0.25">
      <c r="A324" s="96">
        <v>40711</v>
      </c>
      <c r="B324" s="97">
        <v>0.42253170000000001</v>
      </c>
      <c r="C324" s="97">
        <v>0.41842930000000006</v>
      </c>
      <c r="D324" s="97">
        <v>0.23021809999999998</v>
      </c>
      <c r="E324" s="97">
        <v>0.50258760000000002</v>
      </c>
      <c r="F324" s="81"/>
      <c r="G324" s="87"/>
    </row>
    <row r="325" spans="1:7" x14ac:dyDescent="0.25">
      <c r="A325" s="96">
        <v>40718</v>
      </c>
      <c r="B325" s="97">
        <v>0.33825179999999999</v>
      </c>
      <c r="C325" s="97">
        <v>0.33493030000000001</v>
      </c>
      <c r="D325" s="97">
        <v>0.20978469999999999</v>
      </c>
      <c r="E325" s="97">
        <v>0.44902170000000002</v>
      </c>
      <c r="F325" s="81"/>
      <c r="G325" s="87"/>
    </row>
    <row r="326" spans="1:7" x14ac:dyDescent="0.25">
      <c r="A326" s="96">
        <v>40725</v>
      </c>
      <c r="B326" s="97">
        <v>0.31828809999999996</v>
      </c>
      <c r="C326" s="97">
        <v>0.26393319999999998</v>
      </c>
      <c r="D326" s="97">
        <v>0.20025400000000002</v>
      </c>
      <c r="E326" s="97">
        <v>0.66849459999999994</v>
      </c>
      <c r="F326" s="81"/>
      <c r="G326" s="87"/>
    </row>
    <row r="327" spans="1:7" x14ac:dyDescent="0.25">
      <c r="A327" s="96">
        <v>40732</v>
      </c>
      <c r="B327" s="97">
        <v>0.37216949999999999</v>
      </c>
      <c r="C327" s="97">
        <v>0.39589839999999998</v>
      </c>
      <c r="D327" s="97">
        <v>0.24074000000000001</v>
      </c>
      <c r="E327" s="97">
        <v>0.82181960000000009</v>
      </c>
      <c r="F327" s="81"/>
      <c r="G327" s="87"/>
    </row>
    <row r="328" spans="1:7" x14ac:dyDescent="0.25">
      <c r="A328" s="96">
        <v>40739</v>
      </c>
      <c r="B328" s="97">
        <v>0.44431879999999996</v>
      </c>
      <c r="C328" s="97">
        <v>0.35293530000000001</v>
      </c>
      <c r="D328" s="97">
        <v>0.1907382</v>
      </c>
      <c r="E328" s="97">
        <v>0.81636950000000008</v>
      </c>
      <c r="F328" s="81"/>
      <c r="G328" s="87"/>
    </row>
    <row r="329" spans="1:7" x14ac:dyDescent="0.25">
      <c r="A329" s="96">
        <v>40746</v>
      </c>
      <c r="B329" s="97">
        <v>0.41078049999999999</v>
      </c>
      <c r="C329" s="97">
        <v>0.38826160000000004</v>
      </c>
      <c r="D329" s="97">
        <v>0.22615180000000001</v>
      </c>
      <c r="E329" s="97">
        <v>0.49423460000000002</v>
      </c>
      <c r="F329" s="81"/>
      <c r="G329" s="87"/>
    </row>
    <row r="330" spans="1:7" x14ac:dyDescent="0.25">
      <c r="A330" s="96">
        <v>40753</v>
      </c>
      <c r="B330" s="97">
        <v>0.35830380000000001</v>
      </c>
      <c r="C330" s="97">
        <v>0.3176988</v>
      </c>
      <c r="D330" s="97">
        <v>0.19700690000000001</v>
      </c>
      <c r="E330" s="97">
        <v>0.4943071</v>
      </c>
      <c r="F330" s="81"/>
      <c r="G330" s="87"/>
    </row>
    <row r="331" spans="1:7" x14ac:dyDescent="0.25">
      <c r="A331" s="96">
        <v>40760</v>
      </c>
      <c r="B331" s="97">
        <v>0.38015260000000001</v>
      </c>
      <c r="C331" s="97">
        <v>0.33157159999999997</v>
      </c>
      <c r="D331" s="97">
        <v>0.18009549999999999</v>
      </c>
      <c r="E331" s="97">
        <v>0.49013570000000001</v>
      </c>
      <c r="F331" s="81"/>
      <c r="G331" s="87"/>
    </row>
    <row r="332" spans="1:7" x14ac:dyDescent="0.25">
      <c r="A332" s="96">
        <v>40767</v>
      </c>
      <c r="B332" s="97">
        <v>0.64226240000000001</v>
      </c>
      <c r="C332" s="97">
        <v>0.4754332</v>
      </c>
      <c r="D332" s="97">
        <v>0.3168627</v>
      </c>
      <c r="E332" s="97">
        <v>0.97012149999999986</v>
      </c>
      <c r="F332" s="81"/>
      <c r="G332" s="87"/>
    </row>
    <row r="333" spans="1:7" x14ac:dyDescent="0.25">
      <c r="A333" s="96">
        <v>40774</v>
      </c>
      <c r="B333" s="97">
        <v>0.68753799999999998</v>
      </c>
      <c r="C333" s="97">
        <v>0.55234129999999992</v>
      </c>
      <c r="D333" s="97">
        <v>0.27811550000000002</v>
      </c>
      <c r="E333" s="97">
        <v>0.71417779999999997</v>
      </c>
      <c r="F333" s="81"/>
      <c r="G333" s="87"/>
    </row>
    <row r="334" spans="1:7" x14ac:dyDescent="0.25">
      <c r="A334" s="96">
        <v>40781</v>
      </c>
      <c r="B334" s="97">
        <v>0.67572100000000002</v>
      </c>
      <c r="C334" s="97">
        <v>0.46122430000000003</v>
      </c>
      <c r="D334" s="97">
        <v>0.18698139999999999</v>
      </c>
      <c r="E334" s="97">
        <v>0.58077240000000008</v>
      </c>
      <c r="F334" s="81"/>
      <c r="G334" s="87"/>
    </row>
    <row r="335" spans="1:7" x14ac:dyDescent="0.25">
      <c r="A335" s="96">
        <v>40788</v>
      </c>
      <c r="B335" s="97">
        <v>0.54956709999999998</v>
      </c>
      <c r="C335" s="97">
        <v>0.43525469999999999</v>
      </c>
      <c r="D335" s="97">
        <v>0.15511369999999999</v>
      </c>
      <c r="E335" s="97">
        <v>0.8220687000000001</v>
      </c>
      <c r="F335" s="81"/>
      <c r="G335" s="87"/>
    </row>
    <row r="336" spans="1:7" x14ac:dyDescent="0.25">
      <c r="A336" s="96">
        <v>40795</v>
      </c>
      <c r="B336" s="97">
        <v>0.77128859999999999</v>
      </c>
      <c r="C336" s="97">
        <v>0.71440219999999999</v>
      </c>
      <c r="D336" s="97">
        <v>0.33335009999999998</v>
      </c>
      <c r="E336" s="97">
        <v>1.0196957</v>
      </c>
      <c r="F336" s="81"/>
      <c r="G336" s="87"/>
    </row>
    <row r="337" spans="1:7" x14ac:dyDescent="0.25">
      <c r="A337" s="96">
        <v>40802</v>
      </c>
      <c r="B337" s="97">
        <v>0.7187519</v>
      </c>
      <c r="C337" s="97">
        <v>0.61659319999999995</v>
      </c>
      <c r="D337" s="97">
        <v>0.25213459999999999</v>
      </c>
      <c r="E337" s="97">
        <v>0.85586529999999994</v>
      </c>
      <c r="F337" s="81"/>
      <c r="G337" s="87"/>
    </row>
    <row r="338" spans="1:7" x14ac:dyDescent="0.25">
      <c r="A338" s="96">
        <v>40809</v>
      </c>
      <c r="B338" s="97">
        <v>0.52774770000000004</v>
      </c>
      <c r="C338" s="97">
        <v>0.62137370000000003</v>
      </c>
      <c r="D338" s="97">
        <v>0.3684674</v>
      </c>
      <c r="E338" s="97">
        <v>0.70185739999999996</v>
      </c>
      <c r="F338" s="81"/>
      <c r="G338" s="87"/>
    </row>
    <row r="339" spans="1:7" x14ac:dyDescent="0.25">
      <c r="A339" s="96">
        <v>40816</v>
      </c>
      <c r="B339" s="97">
        <v>0.82413029999999998</v>
      </c>
      <c r="C339" s="97">
        <v>0.78520859999999992</v>
      </c>
      <c r="D339" s="97">
        <v>0.43061519999999998</v>
      </c>
      <c r="E339" s="97">
        <v>1.1826612999999999</v>
      </c>
      <c r="F339" s="81"/>
      <c r="G339" s="87"/>
    </row>
    <row r="340" spans="1:7" x14ac:dyDescent="0.25">
      <c r="A340" s="96">
        <v>40823</v>
      </c>
      <c r="B340" s="97">
        <v>0.85278839999999989</v>
      </c>
      <c r="C340" s="97">
        <v>0.88554060000000001</v>
      </c>
      <c r="D340" s="97">
        <v>0.3050641</v>
      </c>
      <c r="E340" s="97">
        <v>0.64359880000000003</v>
      </c>
      <c r="F340" s="81"/>
      <c r="G340" s="87"/>
    </row>
    <row r="341" spans="1:7" x14ac:dyDescent="0.25">
      <c r="A341" s="96">
        <v>40830</v>
      </c>
      <c r="B341" s="97">
        <v>0.46958629999999996</v>
      </c>
      <c r="C341" s="97">
        <v>0.57386239999999999</v>
      </c>
      <c r="D341" s="97">
        <v>0.291022</v>
      </c>
      <c r="E341" s="97">
        <v>0.98377840000000005</v>
      </c>
      <c r="F341" s="81"/>
      <c r="G341" s="87"/>
    </row>
    <row r="342" spans="1:7" x14ac:dyDescent="0.25">
      <c r="A342" s="96">
        <v>40837</v>
      </c>
      <c r="B342" s="97">
        <v>0.55928270000000002</v>
      </c>
      <c r="C342" s="97">
        <v>0.75830920000000002</v>
      </c>
      <c r="D342" s="97">
        <v>0.31519190000000002</v>
      </c>
      <c r="E342" s="97">
        <v>0.71018579999999998</v>
      </c>
      <c r="F342" s="81"/>
      <c r="G342" s="87"/>
    </row>
    <row r="343" spans="1:7" x14ac:dyDescent="0.25">
      <c r="A343" s="96">
        <v>40844</v>
      </c>
      <c r="B343" s="97">
        <v>0.86352849999999992</v>
      </c>
      <c r="C343" s="97">
        <v>0.83452009999999999</v>
      </c>
      <c r="D343" s="97">
        <v>0.42755490000000002</v>
      </c>
      <c r="E343" s="97">
        <v>0.78126090000000004</v>
      </c>
      <c r="F343" s="81"/>
      <c r="G343" s="87"/>
    </row>
    <row r="344" spans="1:7" x14ac:dyDescent="0.25">
      <c r="A344" s="96">
        <v>40851</v>
      </c>
      <c r="B344" s="97">
        <v>0.66681580000000007</v>
      </c>
      <c r="C344" s="97">
        <v>0.64280490000000001</v>
      </c>
      <c r="D344" s="97">
        <v>0.30211090000000002</v>
      </c>
      <c r="E344" s="97">
        <v>0.64820880000000003</v>
      </c>
      <c r="F344" s="81"/>
      <c r="G344" s="87"/>
    </row>
    <row r="345" spans="1:7" x14ac:dyDescent="0.25">
      <c r="A345" s="96">
        <v>40858</v>
      </c>
      <c r="B345" s="97">
        <v>0.61722239999999995</v>
      </c>
      <c r="C345" s="97">
        <v>0.87472830000000001</v>
      </c>
      <c r="D345" s="97">
        <v>0.53432599999999997</v>
      </c>
      <c r="E345" s="97">
        <v>0.73100670000000001</v>
      </c>
      <c r="F345" s="81"/>
      <c r="G345" s="87"/>
    </row>
    <row r="346" spans="1:7" x14ac:dyDescent="0.25">
      <c r="A346" s="96">
        <v>40865</v>
      </c>
      <c r="B346" s="97">
        <v>0.70164029999999999</v>
      </c>
      <c r="C346" s="97">
        <v>0.65748890000000004</v>
      </c>
      <c r="D346" s="97">
        <v>0.30659219999999998</v>
      </c>
      <c r="E346" s="97">
        <v>0.74480170000000001</v>
      </c>
      <c r="F346" s="81"/>
      <c r="G346" s="87"/>
    </row>
    <row r="347" spans="1:7" x14ac:dyDescent="0.25">
      <c r="A347" s="96">
        <v>40872</v>
      </c>
      <c r="B347" s="97">
        <v>0.74248270000000005</v>
      </c>
      <c r="C347" s="97">
        <v>0.77300999999999997</v>
      </c>
      <c r="D347" s="97">
        <v>0.41111610000000004</v>
      </c>
      <c r="E347" s="97">
        <v>0.59776099999999999</v>
      </c>
      <c r="F347" s="81"/>
      <c r="G347" s="87"/>
    </row>
    <row r="348" spans="1:7" x14ac:dyDescent="0.25">
      <c r="A348" s="96">
        <v>40879</v>
      </c>
      <c r="B348" s="97">
        <v>0.4948147</v>
      </c>
      <c r="C348" s="97">
        <v>0.57596239999999999</v>
      </c>
      <c r="D348" s="97">
        <v>0.22967500000000002</v>
      </c>
      <c r="E348" s="97">
        <v>0.4808733</v>
      </c>
      <c r="F348" s="81"/>
      <c r="G348" s="87"/>
    </row>
    <row r="349" spans="1:7" x14ac:dyDescent="0.25">
      <c r="A349" s="96">
        <v>40886</v>
      </c>
      <c r="B349" s="97">
        <v>0.46208060000000001</v>
      </c>
      <c r="C349" s="97">
        <v>0.52931850000000003</v>
      </c>
      <c r="D349" s="97">
        <v>0.38063970000000003</v>
      </c>
      <c r="E349" s="97">
        <v>0.51626320000000003</v>
      </c>
      <c r="F349" s="81"/>
      <c r="G349" s="87"/>
    </row>
    <row r="350" spans="1:7" x14ac:dyDescent="0.25">
      <c r="A350" s="96">
        <v>40893</v>
      </c>
      <c r="B350" s="97">
        <v>0.4650088</v>
      </c>
      <c r="C350" s="97">
        <v>0.58411469999999999</v>
      </c>
      <c r="D350" s="97">
        <v>0.28392859999999998</v>
      </c>
      <c r="E350" s="97">
        <v>0.49452879999999999</v>
      </c>
      <c r="F350" s="81"/>
      <c r="G350" s="87"/>
    </row>
    <row r="351" spans="1:7" x14ac:dyDescent="0.25">
      <c r="A351" s="96">
        <v>40900</v>
      </c>
      <c r="B351" s="97">
        <v>0.38443700000000003</v>
      </c>
      <c r="C351" s="97">
        <v>0.50598779999999999</v>
      </c>
      <c r="D351" s="97">
        <v>0.33712159999999997</v>
      </c>
      <c r="E351" s="97">
        <v>0.52824340000000003</v>
      </c>
      <c r="F351" s="81"/>
      <c r="G351" s="87"/>
    </row>
    <row r="352" spans="1:7" x14ac:dyDescent="0.25">
      <c r="A352" s="96">
        <v>40907</v>
      </c>
      <c r="B352" s="97">
        <v>0.61926870000000001</v>
      </c>
      <c r="C352" s="97">
        <v>0.44729099999999999</v>
      </c>
      <c r="D352" s="97">
        <v>0.41676950000000001</v>
      </c>
      <c r="E352" s="97">
        <v>0.77690380000000003</v>
      </c>
      <c r="F352" s="81"/>
      <c r="G352" s="87"/>
    </row>
    <row r="353" spans="1:7" x14ac:dyDescent="0.25">
      <c r="A353" s="96">
        <v>40914</v>
      </c>
      <c r="B353" s="97">
        <v>0.62235669999999998</v>
      </c>
      <c r="C353" s="97">
        <v>0.53488409999999997</v>
      </c>
      <c r="D353" s="97">
        <v>0.31295810000000002</v>
      </c>
      <c r="E353" s="97">
        <v>0.52326539999999999</v>
      </c>
      <c r="F353" s="81"/>
      <c r="G353" s="87"/>
    </row>
    <row r="354" spans="1:7" x14ac:dyDescent="0.25">
      <c r="A354" s="96">
        <v>40921</v>
      </c>
      <c r="B354" s="97">
        <v>0.42466870000000001</v>
      </c>
      <c r="C354" s="97">
        <v>0.2980062</v>
      </c>
      <c r="D354" s="97">
        <v>0.21323599999999998</v>
      </c>
      <c r="E354" s="97">
        <v>0.48321179999999997</v>
      </c>
      <c r="F354" s="81"/>
      <c r="G354" s="87"/>
    </row>
    <row r="355" spans="1:7" x14ac:dyDescent="0.25">
      <c r="A355" s="96">
        <v>40928</v>
      </c>
      <c r="B355" s="97">
        <v>0.48436290000000004</v>
      </c>
      <c r="C355" s="97">
        <v>0.32228899999999999</v>
      </c>
      <c r="D355" s="97">
        <v>0.26507990000000003</v>
      </c>
      <c r="E355" s="97">
        <v>0.51396629999999999</v>
      </c>
      <c r="F355" s="81"/>
      <c r="G355" s="87"/>
    </row>
    <row r="356" spans="1:7" x14ac:dyDescent="0.25">
      <c r="A356" s="96">
        <v>40935</v>
      </c>
      <c r="B356" s="97">
        <v>0.5562724</v>
      </c>
      <c r="C356" s="97">
        <v>0.4746899</v>
      </c>
      <c r="D356" s="97">
        <v>0.25924020000000003</v>
      </c>
      <c r="E356" s="97">
        <v>0.65886809999999996</v>
      </c>
      <c r="F356" s="81"/>
      <c r="G356" s="87"/>
    </row>
    <row r="357" spans="1:7" x14ac:dyDescent="0.25">
      <c r="A357" s="96">
        <v>40942</v>
      </c>
      <c r="B357" s="97">
        <v>0.54974190000000001</v>
      </c>
      <c r="C357" s="97">
        <v>0.35170790000000002</v>
      </c>
      <c r="D357" s="97">
        <v>0.34351429999999999</v>
      </c>
      <c r="E357" s="97">
        <v>0.69271479999999996</v>
      </c>
      <c r="F357" s="81"/>
      <c r="G357" s="87"/>
    </row>
    <row r="358" spans="1:7" x14ac:dyDescent="0.25">
      <c r="A358" s="96">
        <v>40949</v>
      </c>
      <c r="B358" s="97">
        <v>0.53654639999999998</v>
      </c>
      <c r="C358" s="97">
        <v>0.55874349999999995</v>
      </c>
      <c r="D358" s="97">
        <v>0.33452860000000001</v>
      </c>
      <c r="E358" s="97">
        <v>0.54031410000000002</v>
      </c>
      <c r="F358" s="81"/>
      <c r="G358" s="87"/>
    </row>
    <row r="359" spans="1:7" x14ac:dyDescent="0.25">
      <c r="A359" s="96">
        <v>40956</v>
      </c>
      <c r="B359" s="97">
        <v>0.49656709999999998</v>
      </c>
      <c r="C359" s="97">
        <v>0.37381490000000001</v>
      </c>
      <c r="D359" s="97">
        <v>0.33062410000000003</v>
      </c>
      <c r="E359" s="97">
        <v>0.62634679999999998</v>
      </c>
      <c r="F359" s="81"/>
      <c r="G359" s="87"/>
    </row>
    <row r="360" spans="1:7" x14ac:dyDescent="0.25">
      <c r="A360" s="96">
        <v>40963</v>
      </c>
      <c r="B360" s="97">
        <v>0.48415930000000001</v>
      </c>
      <c r="C360" s="97">
        <v>0.42377979999999998</v>
      </c>
      <c r="D360" s="97">
        <v>0.24282230000000002</v>
      </c>
      <c r="E360" s="97">
        <v>0.55288420000000005</v>
      </c>
      <c r="F360" s="81"/>
      <c r="G360" s="87"/>
    </row>
    <row r="361" spans="1:7" x14ac:dyDescent="0.25">
      <c r="A361" s="96">
        <v>40970</v>
      </c>
      <c r="B361" s="97">
        <v>0.45968399999999998</v>
      </c>
      <c r="C361" s="97">
        <v>0.43286870000000005</v>
      </c>
      <c r="D361" s="97">
        <v>0.27920790000000001</v>
      </c>
      <c r="E361" s="97">
        <v>0.52671289999999993</v>
      </c>
      <c r="F361" s="81"/>
      <c r="G361" s="87"/>
    </row>
    <row r="362" spans="1:7" x14ac:dyDescent="0.25">
      <c r="A362" s="96">
        <v>40977</v>
      </c>
      <c r="B362" s="97">
        <v>0.4052191</v>
      </c>
      <c r="C362" s="97">
        <v>0.3456863</v>
      </c>
      <c r="D362" s="97">
        <v>0.26197029999999999</v>
      </c>
      <c r="E362" s="97">
        <v>0.48225769999999996</v>
      </c>
      <c r="F362" s="81"/>
      <c r="G362" s="87"/>
    </row>
    <row r="363" spans="1:7" x14ac:dyDescent="0.25">
      <c r="A363" s="96">
        <v>40984</v>
      </c>
      <c r="B363" s="97">
        <v>0.4846067</v>
      </c>
      <c r="C363" s="97">
        <v>0.49639690000000003</v>
      </c>
      <c r="D363" s="97">
        <v>0.37831720000000002</v>
      </c>
      <c r="E363" s="97">
        <v>0.54051340000000003</v>
      </c>
      <c r="F363" s="81"/>
      <c r="G363" s="87"/>
    </row>
    <row r="364" spans="1:7" x14ac:dyDescent="0.25">
      <c r="A364" s="96">
        <v>40991</v>
      </c>
      <c r="B364" s="97">
        <v>0.39492509999999997</v>
      </c>
      <c r="C364" s="97">
        <v>0.3582206</v>
      </c>
      <c r="D364" s="97">
        <v>0.2029165</v>
      </c>
      <c r="E364" s="97">
        <v>0.47298160000000006</v>
      </c>
      <c r="F364" s="81"/>
      <c r="G364" s="87"/>
    </row>
    <row r="365" spans="1:7" x14ac:dyDescent="0.25">
      <c r="A365" s="96">
        <v>40998</v>
      </c>
      <c r="B365" s="97">
        <v>0.38893650000000002</v>
      </c>
      <c r="C365" s="97">
        <v>0.35196169999999999</v>
      </c>
      <c r="D365" s="97">
        <v>0.34682749999999996</v>
      </c>
      <c r="E365" s="97">
        <v>0.42324629999999996</v>
      </c>
      <c r="F365" s="81"/>
      <c r="G365" s="87"/>
    </row>
    <row r="366" spans="1:7" x14ac:dyDescent="0.25">
      <c r="A366" s="96">
        <v>41005</v>
      </c>
      <c r="B366" s="97">
        <v>0.41219660000000002</v>
      </c>
      <c r="C366" s="97">
        <v>0.30224990000000002</v>
      </c>
      <c r="D366" s="97">
        <v>0.25273810000000002</v>
      </c>
      <c r="E366" s="97">
        <v>0.46882030000000002</v>
      </c>
      <c r="F366" s="81"/>
      <c r="G366" s="87"/>
    </row>
    <row r="367" spans="1:7" x14ac:dyDescent="0.25">
      <c r="A367" s="96">
        <v>41012</v>
      </c>
      <c r="B367" s="97">
        <v>0.39273249999999998</v>
      </c>
      <c r="C367" s="97">
        <v>0.31278109999999998</v>
      </c>
      <c r="D367" s="97">
        <v>0.25177899999999998</v>
      </c>
      <c r="E367" s="97">
        <v>0.47497610000000001</v>
      </c>
      <c r="F367" s="81"/>
      <c r="G367" s="87"/>
    </row>
    <row r="368" spans="1:7" x14ac:dyDescent="0.25">
      <c r="A368" s="96">
        <v>41019</v>
      </c>
      <c r="B368" s="97">
        <v>0.36043780000000003</v>
      </c>
      <c r="C368" s="97">
        <v>0.31172339999999998</v>
      </c>
      <c r="D368" s="97">
        <v>0.23124780000000003</v>
      </c>
      <c r="E368" s="97">
        <v>0.59000560000000002</v>
      </c>
      <c r="F368" s="81"/>
      <c r="G368" s="87"/>
    </row>
    <row r="369" spans="1:7" x14ac:dyDescent="0.25">
      <c r="A369" s="96">
        <v>41026</v>
      </c>
      <c r="B369" s="97">
        <v>0.36975850000000005</v>
      </c>
      <c r="C369" s="97">
        <v>0.33134639999999999</v>
      </c>
      <c r="D369" s="97">
        <v>0.27394940000000001</v>
      </c>
      <c r="E369" s="97">
        <v>0.41807729999999999</v>
      </c>
      <c r="F369" s="81"/>
      <c r="G369" s="87"/>
    </row>
    <row r="370" spans="1:7" x14ac:dyDescent="0.25">
      <c r="A370" s="96">
        <v>41033</v>
      </c>
      <c r="B370" s="97">
        <v>0.36527850000000001</v>
      </c>
      <c r="C370" s="97">
        <v>0.25986569999999998</v>
      </c>
      <c r="D370" s="97">
        <v>0.20371899999999998</v>
      </c>
      <c r="E370" s="97">
        <v>0.47802430000000001</v>
      </c>
      <c r="F370" s="81"/>
      <c r="G370" s="87"/>
    </row>
    <row r="371" spans="1:7" x14ac:dyDescent="0.25">
      <c r="A371" s="96">
        <v>41040</v>
      </c>
      <c r="B371" s="97">
        <v>0.37520320000000001</v>
      </c>
      <c r="C371" s="97">
        <v>0.29125489999999998</v>
      </c>
      <c r="D371" s="97">
        <v>0.29470940000000001</v>
      </c>
      <c r="E371" s="97">
        <v>0.57086219999999999</v>
      </c>
      <c r="F371" s="81"/>
      <c r="G371" s="87"/>
    </row>
    <row r="372" spans="1:7" x14ac:dyDescent="0.25">
      <c r="A372" s="96">
        <v>41047</v>
      </c>
      <c r="B372" s="97">
        <v>0.46157810000000005</v>
      </c>
      <c r="C372" s="97">
        <v>0.344003</v>
      </c>
      <c r="D372" s="97">
        <v>0.301068</v>
      </c>
      <c r="E372" s="97">
        <v>0.62166650000000001</v>
      </c>
      <c r="F372" s="81"/>
      <c r="G372" s="87"/>
    </row>
    <row r="373" spans="1:7" x14ac:dyDescent="0.25">
      <c r="A373" s="96">
        <v>41054</v>
      </c>
      <c r="B373" s="97">
        <v>0.53748289999999999</v>
      </c>
      <c r="C373" s="97">
        <v>0.3936885</v>
      </c>
      <c r="D373" s="97">
        <v>0.30816209999999999</v>
      </c>
      <c r="E373" s="97">
        <v>0.66514640000000003</v>
      </c>
      <c r="F373" s="81"/>
      <c r="G373" s="87"/>
    </row>
    <row r="374" spans="1:7" x14ac:dyDescent="0.25">
      <c r="A374" s="96">
        <v>41061</v>
      </c>
      <c r="B374" s="97">
        <v>0.47164110000000004</v>
      </c>
      <c r="C374" s="97">
        <v>0.419514</v>
      </c>
      <c r="D374" s="97">
        <v>0.25548559999999998</v>
      </c>
      <c r="E374" s="97">
        <v>0.50631530000000002</v>
      </c>
      <c r="F374" s="81"/>
      <c r="G374" s="87"/>
    </row>
    <row r="375" spans="1:7" x14ac:dyDescent="0.25">
      <c r="A375" s="96">
        <v>41068</v>
      </c>
      <c r="B375" s="97">
        <v>0.37753110000000001</v>
      </c>
      <c r="C375" s="97">
        <v>0.2857691</v>
      </c>
      <c r="D375" s="97">
        <v>0.22602170000000002</v>
      </c>
      <c r="E375" s="97">
        <v>0.43522500000000003</v>
      </c>
      <c r="F375" s="81"/>
    </row>
    <row r="376" spans="1:7" x14ac:dyDescent="0.25">
      <c r="A376" s="96">
        <v>41075</v>
      </c>
      <c r="B376" s="97">
        <v>0.38062669999999998</v>
      </c>
      <c r="C376" s="97">
        <v>0.36768249999999997</v>
      </c>
      <c r="D376" s="97">
        <v>0.23617970000000002</v>
      </c>
      <c r="E376" s="97">
        <v>0.4810682</v>
      </c>
      <c r="F376" s="81"/>
    </row>
    <row r="377" spans="1:7" x14ac:dyDescent="0.25">
      <c r="A377" s="96">
        <v>41082</v>
      </c>
      <c r="B377" s="97">
        <v>0.36709550000000002</v>
      </c>
      <c r="C377" s="97">
        <v>0.32604610000000001</v>
      </c>
      <c r="D377" s="97">
        <v>0.2199198</v>
      </c>
      <c r="E377" s="97">
        <v>0.44700820000000002</v>
      </c>
      <c r="F377" s="81"/>
    </row>
    <row r="378" spans="1:7" x14ac:dyDescent="0.25">
      <c r="A378" s="96">
        <v>41089</v>
      </c>
      <c r="B378" s="97">
        <v>0.33564129999999998</v>
      </c>
      <c r="C378" s="97">
        <v>0.39216889999999999</v>
      </c>
      <c r="D378" s="97">
        <v>0.27233059999999998</v>
      </c>
      <c r="E378" s="97">
        <v>0.50575510000000001</v>
      </c>
      <c r="F378" s="81"/>
    </row>
    <row r="379" spans="1:7" x14ac:dyDescent="0.25">
      <c r="A379" s="96">
        <v>41096</v>
      </c>
      <c r="B379" s="97">
        <v>0.28782429999999998</v>
      </c>
      <c r="C379" s="97">
        <v>0.34030779999999999</v>
      </c>
      <c r="D379" s="97">
        <v>0.2240799</v>
      </c>
      <c r="E379" s="97">
        <v>0.43930469999999999</v>
      </c>
      <c r="F379" s="81"/>
    </row>
    <row r="380" spans="1:7" x14ac:dyDescent="0.25">
      <c r="A380" s="96">
        <v>41103</v>
      </c>
      <c r="B380" s="97">
        <v>0.28484029999999999</v>
      </c>
      <c r="C380" s="97">
        <v>0.25934200000000002</v>
      </c>
      <c r="D380" s="97">
        <v>0.2217404</v>
      </c>
      <c r="E380" s="97">
        <v>0.43150619999999995</v>
      </c>
      <c r="F380" s="81"/>
    </row>
    <row r="381" spans="1:7" x14ac:dyDescent="0.25">
      <c r="A381" s="96">
        <v>41110</v>
      </c>
      <c r="B381" s="97">
        <v>0.4889849</v>
      </c>
      <c r="C381" s="97">
        <v>0.39470690000000003</v>
      </c>
      <c r="D381" s="97">
        <v>0.30917729999999999</v>
      </c>
      <c r="E381" s="97">
        <v>0.71283600000000003</v>
      </c>
      <c r="F381" s="81"/>
    </row>
    <row r="382" spans="1:7" x14ac:dyDescent="0.25">
      <c r="A382" s="96">
        <v>41117</v>
      </c>
      <c r="B382" s="97">
        <v>0.50145679999999992</v>
      </c>
      <c r="C382" s="97">
        <v>0.43861869999999997</v>
      </c>
      <c r="D382" s="97">
        <v>0.23967849999999999</v>
      </c>
      <c r="E382" s="97">
        <v>0.51538759999999995</v>
      </c>
      <c r="F382" s="81"/>
    </row>
    <row r="383" spans="1:7" x14ac:dyDescent="0.25">
      <c r="A383" s="96">
        <v>41124</v>
      </c>
      <c r="B383" s="97">
        <v>0.48852390000000007</v>
      </c>
      <c r="C383" s="97">
        <v>0.30996990000000002</v>
      </c>
      <c r="D383" s="97">
        <v>0.27288990000000002</v>
      </c>
      <c r="E383" s="97">
        <v>0.57496599999999998</v>
      </c>
      <c r="F383" s="81"/>
    </row>
    <row r="384" spans="1:7" x14ac:dyDescent="0.25">
      <c r="A384" s="96">
        <v>41131</v>
      </c>
      <c r="B384" s="97">
        <v>0.44239199999999995</v>
      </c>
      <c r="C384" s="97">
        <v>0.39324929999999997</v>
      </c>
      <c r="D384" s="97">
        <v>0.2009552</v>
      </c>
      <c r="E384" s="97">
        <v>0.44194300000000003</v>
      </c>
      <c r="F384" s="81"/>
    </row>
    <row r="385" spans="1:6" x14ac:dyDescent="0.25">
      <c r="A385" s="96">
        <v>41138</v>
      </c>
      <c r="B385" s="97">
        <v>0.49784319999999999</v>
      </c>
      <c r="C385" s="97">
        <v>0.48320059999999998</v>
      </c>
      <c r="D385" s="97">
        <v>0.25940020000000003</v>
      </c>
      <c r="E385" s="97">
        <v>0.58798050000000002</v>
      </c>
      <c r="F385" s="81"/>
    </row>
    <row r="386" spans="1:6" x14ac:dyDescent="0.25">
      <c r="A386" s="96">
        <v>41145</v>
      </c>
      <c r="B386" s="97">
        <v>0.47993170000000002</v>
      </c>
      <c r="C386" s="97">
        <v>0.41983259999999994</v>
      </c>
      <c r="D386" s="97">
        <v>0.25632710000000003</v>
      </c>
      <c r="E386" s="97">
        <v>0.53300009999999998</v>
      </c>
      <c r="F386" s="81"/>
    </row>
    <row r="387" spans="1:6" x14ac:dyDescent="0.25">
      <c r="A387" s="96">
        <v>41152</v>
      </c>
      <c r="B387" s="97">
        <v>0.426089</v>
      </c>
      <c r="C387" s="97">
        <v>0.55894469999999996</v>
      </c>
      <c r="D387" s="97">
        <v>0.33422049999999998</v>
      </c>
      <c r="E387" s="97">
        <v>0.48301000000000005</v>
      </c>
      <c r="F387" s="81"/>
    </row>
    <row r="388" spans="1:6" x14ac:dyDescent="0.25">
      <c r="A388" s="96">
        <v>41159</v>
      </c>
      <c r="B388" s="97">
        <v>0.28070919999999999</v>
      </c>
      <c r="C388" s="97">
        <v>0.29121049999999998</v>
      </c>
      <c r="D388" s="97">
        <v>0.19182540000000001</v>
      </c>
      <c r="E388" s="97">
        <v>0.41035070000000001</v>
      </c>
      <c r="F388" s="81"/>
    </row>
    <row r="389" spans="1:6" x14ac:dyDescent="0.25">
      <c r="A389" s="96">
        <v>41166</v>
      </c>
      <c r="B389" s="97">
        <v>0.60260080000000005</v>
      </c>
      <c r="C389" s="97">
        <v>0.49440589999999995</v>
      </c>
      <c r="D389" s="97">
        <v>0.44291499999999995</v>
      </c>
      <c r="E389" s="97">
        <v>1.1134412999999999</v>
      </c>
      <c r="F389" s="81"/>
    </row>
    <row r="390" spans="1:6" x14ac:dyDescent="0.25">
      <c r="A390" s="96">
        <v>41173</v>
      </c>
      <c r="B390" s="97">
        <v>0.80963489999999994</v>
      </c>
      <c r="C390" s="97">
        <v>0.60520909999999994</v>
      </c>
      <c r="D390" s="97">
        <v>0.3714481</v>
      </c>
      <c r="E390" s="97">
        <v>0.76728730000000001</v>
      </c>
      <c r="F390" s="81"/>
    </row>
    <row r="391" spans="1:6" x14ac:dyDescent="0.25">
      <c r="A391" s="96">
        <v>41180</v>
      </c>
      <c r="B391" s="97">
        <v>0.57089780000000001</v>
      </c>
      <c r="C391" s="97">
        <v>0.55481729999999996</v>
      </c>
      <c r="D391" s="97">
        <v>0.33091879999999996</v>
      </c>
      <c r="E391" s="97">
        <v>0.51462390000000002</v>
      </c>
      <c r="F391" s="81"/>
    </row>
    <row r="392" spans="1:6" x14ac:dyDescent="0.25">
      <c r="A392" s="96">
        <v>41187</v>
      </c>
      <c r="B392" s="97">
        <v>0.42090479999999997</v>
      </c>
      <c r="C392" s="97">
        <v>0.34603300000000004</v>
      </c>
      <c r="D392" s="97">
        <v>0.2538512</v>
      </c>
      <c r="E392" s="97">
        <v>0.5270648</v>
      </c>
      <c r="F392" s="81"/>
    </row>
    <row r="393" spans="1:6" x14ac:dyDescent="0.25">
      <c r="A393" s="96">
        <v>41194</v>
      </c>
      <c r="B393" s="97">
        <v>0.78805980000000009</v>
      </c>
      <c r="C393" s="97">
        <v>0.67905899999999997</v>
      </c>
      <c r="D393" s="97">
        <v>0.34494550000000002</v>
      </c>
      <c r="E393" s="97">
        <v>1.0000414</v>
      </c>
      <c r="F393" s="81"/>
    </row>
    <row r="394" spans="1:6" x14ac:dyDescent="0.25">
      <c r="A394" s="96">
        <v>41201</v>
      </c>
      <c r="B394" s="97">
        <v>0.99511240000000001</v>
      </c>
      <c r="C394" s="97">
        <v>0.86091280000000003</v>
      </c>
      <c r="D394" s="97">
        <v>0.42352489999999998</v>
      </c>
      <c r="E394" s="97">
        <v>1.1238410000000001</v>
      </c>
      <c r="F394" s="81"/>
    </row>
    <row r="395" spans="1:6" x14ac:dyDescent="0.25">
      <c r="A395" s="96">
        <v>41208</v>
      </c>
      <c r="B395" s="97">
        <v>0.8926305000000001</v>
      </c>
      <c r="C395" s="97">
        <v>0.89336300000000002</v>
      </c>
      <c r="D395" s="97">
        <v>0.53223109999999996</v>
      </c>
      <c r="E395" s="97">
        <v>0.84851109999999996</v>
      </c>
      <c r="F395" s="81"/>
    </row>
    <row r="396" spans="1:6" x14ac:dyDescent="0.25">
      <c r="A396" s="96">
        <v>41215</v>
      </c>
      <c r="B396" s="97">
        <v>0.76835489999999995</v>
      </c>
      <c r="C396" s="97">
        <v>0.80131230000000009</v>
      </c>
      <c r="D396" s="97">
        <v>0.454986</v>
      </c>
      <c r="E396" s="97">
        <v>0.65592170000000005</v>
      </c>
      <c r="F396" s="81"/>
    </row>
    <row r="397" spans="1:6" x14ac:dyDescent="0.25">
      <c r="A397" s="96">
        <v>41222</v>
      </c>
      <c r="B397" s="97">
        <v>0.82321410000000006</v>
      </c>
      <c r="C397" s="97">
        <v>0.73184629999999995</v>
      </c>
      <c r="D397" s="97">
        <v>0.44369009999999998</v>
      </c>
      <c r="E397" s="97">
        <v>0.76065459999999996</v>
      </c>
      <c r="F397" s="81"/>
    </row>
    <row r="398" spans="1:6" x14ac:dyDescent="0.25">
      <c r="A398" s="96">
        <v>41229</v>
      </c>
      <c r="B398" s="97">
        <v>0.92742510000000011</v>
      </c>
      <c r="C398" s="97">
        <v>1.0071978000000001</v>
      </c>
      <c r="D398" s="97">
        <v>0.43245870000000003</v>
      </c>
      <c r="E398" s="97">
        <v>0.81145680000000009</v>
      </c>
      <c r="F398" s="81"/>
    </row>
    <row r="399" spans="1:6" x14ac:dyDescent="0.25">
      <c r="A399" s="96">
        <v>41236</v>
      </c>
      <c r="B399" s="97">
        <v>0.67359360000000001</v>
      </c>
      <c r="C399" s="97">
        <v>0.91441890000000003</v>
      </c>
      <c r="D399" s="97">
        <v>0.36169249999999997</v>
      </c>
      <c r="E399" s="97">
        <v>0.4764562</v>
      </c>
      <c r="F399" s="81"/>
    </row>
    <row r="400" spans="1:6" x14ac:dyDescent="0.25">
      <c r="A400" s="96">
        <v>41243</v>
      </c>
      <c r="B400" s="97">
        <v>0.44966729999999999</v>
      </c>
      <c r="C400" s="97">
        <v>0.70228920000000006</v>
      </c>
      <c r="D400" s="97">
        <v>0.41150939999999997</v>
      </c>
      <c r="E400" s="97">
        <v>0.46988750000000001</v>
      </c>
      <c r="F400" s="81"/>
    </row>
    <row r="401" spans="1:6" x14ac:dyDescent="0.25">
      <c r="A401" s="96">
        <v>41250</v>
      </c>
      <c r="B401" s="97">
        <v>0.70570889999999997</v>
      </c>
      <c r="C401" s="97">
        <v>0.80692809999999993</v>
      </c>
      <c r="D401" s="97">
        <v>0.48024290000000003</v>
      </c>
      <c r="E401" s="97">
        <v>0.64581200000000005</v>
      </c>
      <c r="F401" s="81"/>
    </row>
    <row r="402" spans="1:6" x14ac:dyDescent="0.25">
      <c r="A402" s="96">
        <v>41257</v>
      </c>
      <c r="B402" s="97">
        <v>0.76272580000000001</v>
      </c>
      <c r="C402" s="97">
        <v>0.83756679999999994</v>
      </c>
      <c r="D402" s="97">
        <v>0.42214249999999998</v>
      </c>
      <c r="E402" s="97">
        <v>0.59746160000000004</v>
      </c>
      <c r="F402" s="81"/>
    </row>
    <row r="403" spans="1:6" x14ac:dyDescent="0.25">
      <c r="A403" s="96">
        <v>41264</v>
      </c>
      <c r="B403" s="97">
        <v>0.58043699999999998</v>
      </c>
      <c r="C403" s="97">
        <v>0.5926013</v>
      </c>
      <c r="D403" s="97">
        <v>0.4397374</v>
      </c>
      <c r="E403" s="97">
        <v>0.58637899999999998</v>
      </c>
      <c r="F403" s="81"/>
    </row>
    <row r="404" spans="1:6" x14ac:dyDescent="0.25">
      <c r="A404" s="96">
        <v>41271</v>
      </c>
      <c r="B404" s="97">
        <v>1.1065751000000001</v>
      </c>
      <c r="C404" s="97">
        <v>0.93579370000000006</v>
      </c>
      <c r="D404" s="97">
        <v>0.82175660000000006</v>
      </c>
      <c r="E404" s="97">
        <v>1.1381835</v>
      </c>
      <c r="F404" s="81"/>
    </row>
    <row r="405" spans="1:6" x14ac:dyDescent="0.25">
      <c r="A405" s="96">
        <v>41278</v>
      </c>
      <c r="B405" s="97">
        <v>0.97382590000000013</v>
      </c>
      <c r="C405" s="97">
        <v>1.0088410000000001</v>
      </c>
      <c r="D405" s="97">
        <v>0.33588380000000001</v>
      </c>
      <c r="E405" s="97">
        <v>0.65726059999999997</v>
      </c>
      <c r="F405" s="81"/>
    </row>
    <row r="406" spans="1:6" x14ac:dyDescent="0.25">
      <c r="A406" s="96">
        <v>41285</v>
      </c>
      <c r="B406" s="97">
        <v>0.4431583</v>
      </c>
      <c r="C406" s="97">
        <v>0.49920449999999994</v>
      </c>
      <c r="D406" s="97">
        <v>0.29609449999999998</v>
      </c>
      <c r="E406" s="97">
        <v>0.53646919999999998</v>
      </c>
      <c r="F406" s="81"/>
    </row>
    <row r="407" spans="1:6" x14ac:dyDescent="0.25">
      <c r="A407" s="96">
        <v>41292</v>
      </c>
      <c r="B407" s="97">
        <v>0.42666720000000002</v>
      </c>
      <c r="C407" s="97">
        <v>0.63094459999999997</v>
      </c>
      <c r="D407" s="97">
        <v>0.29406509999999997</v>
      </c>
      <c r="E407" s="97">
        <v>0.43739509999999998</v>
      </c>
      <c r="F407" s="81"/>
    </row>
    <row r="408" spans="1:6" x14ac:dyDescent="0.25">
      <c r="A408" s="96">
        <v>41299</v>
      </c>
      <c r="B408" s="97">
        <v>0.5872115</v>
      </c>
      <c r="C408" s="97">
        <v>0.85505189999999998</v>
      </c>
      <c r="D408" s="97">
        <v>0.37061450000000001</v>
      </c>
      <c r="E408" s="97">
        <v>0.62754949999999998</v>
      </c>
      <c r="F408" s="81"/>
    </row>
    <row r="409" spans="1:6" x14ac:dyDescent="0.25">
      <c r="A409" s="96">
        <v>41306</v>
      </c>
      <c r="B409" s="97">
        <v>0.45127960000000006</v>
      </c>
      <c r="C409" s="97">
        <v>0.57205689999999998</v>
      </c>
      <c r="D409" s="97">
        <v>0.34861200000000003</v>
      </c>
      <c r="E409" s="97">
        <v>0.5618263</v>
      </c>
      <c r="F409" s="81"/>
    </row>
    <row r="410" spans="1:6" x14ac:dyDescent="0.25">
      <c r="A410" s="96">
        <v>41313</v>
      </c>
      <c r="B410" s="97">
        <v>0.4989577</v>
      </c>
      <c r="C410" s="97">
        <v>0.88068020000000002</v>
      </c>
      <c r="D410" s="97">
        <v>0.60507639999999996</v>
      </c>
      <c r="E410" s="97">
        <v>0.59423170000000003</v>
      </c>
      <c r="F410" s="81"/>
    </row>
    <row r="411" spans="1:6" x14ac:dyDescent="0.25">
      <c r="A411" s="96">
        <v>41320</v>
      </c>
      <c r="B411" s="97">
        <v>0.33844190000000002</v>
      </c>
      <c r="C411" s="97">
        <v>0.34492499999999998</v>
      </c>
      <c r="D411" s="97">
        <v>0.18327070000000001</v>
      </c>
      <c r="E411" s="97">
        <v>0.49218400000000001</v>
      </c>
      <c r="F411" s="81"/>
    </row>
    <row r="412" spans="1:6" x14ac:dyDescent="0.25">
      <c r="A412" s="96">
        <v>41327</v>
      </c>
      <c r="B412" s="97">
        <v>0.44030759999999997</v>
      </c>
      <c r="C412" s="97">
        <v>0.32888129999999999</v>
      </c>
      <c r="D412" s="97">
        <v>0.29032939999999996</v>
      </c>
      <c r="E412" s="97">
        <v>0.79382980000000003</v>
      </c>
      <c r="F412" s="81"/>
    </row>
    <row r="413" spans="1:6" x14ac:dyDescent="0.25">
      <c r="A413" s="96">
        <v>41334</v>
      </c>
      <c r="B413" s="97">
        <v>0.58428740000000001</v>
      </c>
      <c r="C413" s="97">
        <v>0.4795103</v>
      </c>
      <c r="D413" s="97">
        <v>0.26821290000000003</v>
      </c>
      <c r="E413" s="97">
        <v>0.87741309999999995</v>
      </c>
      <c r="F413" s="81"/>
    </row>
    <row r="414" spans="1:6" x14ac:dyDescent="0.25">
      <c r="A414" s="96">
        <v>41341</v>
      </c>
      <c r="B414" s="97">
        <v>0.43256450000000002</v>
      </c>
      <c r="C414" s="97">
        <v>0.42930879999999993</v>
      </c>
      <c r="D414" s="97">
        <v>0.16780049999999999</v>
      </c>
      <c r="E414" s="97">
        <v>0.4870353</v>
      </c>
      <c r="F414" s="81"/>
    </row>
    <row r="415" spans="1:6" x14ac:dyDescent="0.25">
      <c r="A415" s="96">
        <v>41348</v>
      </c>
      <c r="B415" s="97">
        <v>0.4846548</v>
      </c>
      <c r="C415" s="97">
        <v>0.42406440000000001</v>
      </c>
      <c r="D415" s="97">
        <v>0.37060409999999999</v>
      </c>
      <c r="E415" s="97">
        <v>0.56466399999999994</v>
      </c>
      <c r="F415" s="81"/>
    </row>
    <row r="416" spans="1:6" x14ac:dyDescent="0.25">
      <c r="A416" s="96">
        <v>41355</v>
      </c>
      <c r="B416" s="97">
        <v>0.49975840000000005</v>
      </c>
      <c r="C416" s="97">
        <v>0.5407227</v>
      </c>
      <c r="D416" s="97">
        <v>0.1992179</v>
      </c>
      <c r="E416" s="97">
        <v>0.48166029999999999</v>
      </c>
      <c r="F416" s="81"/>
    </row>
    <row r="417" spans="1:6" x14ac:dyDescent="0.25">
      <c r="A417" s="96">
        <v>41362</v>
      </c>
      <c r="B417" s="97">
        <v>0.7406739</v>
      </c>
      <c r="C417" s="97">
        <v>0.58559510000000004</v>
      </c>
      <c r="D417" s="97">
        <v>0.58893609999999996</v>
      </c>
      <c r="E417" s="97">
        <v>1.1250401999999999</v>
      </c>
      <c r="F417" s="81"/>
    </row>
    <row r="418" spans="1:6" x14ac:dyDescent="0.25">
      <c r="A418" s="96">
        <v>41369</v>
      </c>
      <c r="B418" s="97">
        <v>0.68689520000000004</v>
      </c>
      <c r="C418" s="97">
        <v>0.89719950000000004</v>
      </c>
      <c r="D418" s="97">
        <v>0.3380766</v>
      </c>
      <c r="E418" s="97">
        <v>0.57667440000000003</v>
      </c>
      <c r="F418" s="81"/>
    </row>
    <row r="419" spans="1:6" x14ac:dyDescent="0.25">
      <c r="A419" s="96">
        <v>41376</v>
      </c>
      <c r="B419" s="97">
        <v>0.90813670000000002</v>
      </c>
      <c r="C419" s="97">
        <v>0.66110279999999999</v>
      </c>
      <c r="D419" s="97">
        <v>0.51849339999999999</v>
      </c>
      <c r="E419" s="97">
        <v>0.83047710000000008</v>
      </c>
      <c r="F419" s="81"/>
    </row>
    <row r="420" spans="1:6" x14ac:dyDescent="0.25">
      <c r="A420" s="96">
        <v>41383</v>
      </c>
      <c r="B420" s="97">
        <v>0.84586290000000008</v>
      </c>
      <c r="C420" s="97">
        <v>0.66824450000000002</v>
      </c>
      <c r="D420" s="97">
        <v>0.26983180000000001</v>
      </c>
      <c r="E420" s="97">
        <v>0.57589259999999998</v>
      </c>
      <c r="F420" s="81"/>
    </row>
    <row r="421" spans="1:6" x14ac:dyDescent="0.25">
      <c r="A421" s="96">
        <v>41390</v>
      </c>
      <c r="B421" s="97">
        <v>0.60528999999999999</v>
      </c>
      <c r="C421" s="97">
        <v>0.96393539999999989</v>
      </c>
      <c r="D421" s="97">
        <v>0.41986389999999996</v>
      </c>
      <c r="E421" s="97">
        <v>0.51317350000000006</v>
      </c>
      <c r="F421" s="81"/>
    </row>
    <row r="422" spans="1:6" x14ac:dyDescent="0.25">
      <c r="A422" s="96">
        <v>41397</v>
      </c>
      <c r="B422" s="97">
        <v>0.42344870000000001</v>
      </c>
      <c r="C422" s="97">
        <v>0.38135740000000001</v>
      </c>
      <c r="D422" s="97">
        <v>0.1758171</v>
      </c>
      <c r="E422" s="97">
        <v>0.5258564</v>
      </c>
      <c r="F422" s="81"/>
    </row>
    <row r="423" spans="1:6" x14ac:dyDescent="0.25">
      <c r="A423" s="96">
        <v>41404</v>
      </c>
      <c r="B423" s="97">
        <v>0.88849710000000004</v>
      </c>
      <c r="C423" s="97">
        <v>1.1025853999999999</v>
      </c>
      <c r="D423" s="97">
        <v>0.80961439999999996</v>
      </c>
      <c r="E423" s="97">
        <v>0.9274654</v>
      </c>
      <c r="F423" s="81"/>
    </row>
    <row r="424" spans="1:6" x14ac:dyDescent="0.25">
      <c r="A424" s="96">
        <v>41411</v>
      </c>
      <c r="B424" s="97">
        <v>0.8449837</v>
      </c>
      <c r="C424" s="97">
        <v>0.56804389999999993</v>
      </c>
      <c r="D424" s="97">
        <v>0.30217840000000001</v>
      </c>
      <c r="E424" s="97">
        <v>1.1706212</v>
      </c>
      <c r="F424" s="81"/>
    </row>
    <row r="425" spans="1:6" x14ac:dyDescent="0.25">
      <c r="A425" s="96">
        <v>41418</v>
      </c>
      <c r="B425" s="97">
        <v>0.63480840000000005</v>
      </c>
      <c r="C425" s="97">
        <v>0.84260540000000006</v>
      </c>
      <c r="D425" s="97">
        <v>0.5281498</v>
      </c>
      <c r="E425" s="97">
        <v>0.64332030000000007</v>
      </c>
      <c r="F425" s="81"/>
    </row>
    <row r="426" spans="1:6" x14ac:dyDescent="0.25">
      <c r="A426" s="96">
        <v>41425</v>
      </c>
      <c r="B426" s="97">
        <v>0.63635149999999996</v>
      </c>
      <c r="C426" s="97">
        <v>0.42210599999999998</v>
      </c>
      <c r="D426" s="97">
        <v>0.26831090000000002</v>
      </c>
      <c r="E426" s="97">
        <v>0.41455499999999995</v>
      </c>
      <c r="F426" s="81"/>
    </row>
    <row r="427" spans="1:6" x14ac:dyDescent="0.25">
      <c r="A427" s="96">
        <v>41432</v>
      </c>
      <c r="B427" s="97">
        <v>1.0302202999999999</v>
      </c>
      <c r="C427" s="97">
        <v>0.40331430000000001</v>
      </c>
      <c r="D427" s="97">
        <v>0.31077149999999998</v>
      </c>
      <c r="E427" s="97">
        <v>1.2612877</v>
      </c>
      <c r="F427" s="81"/>
    </row>
    <row r="428" spans="1:6" x14ac:dyDescent="0.25">
      <c r="A428" s="96">
        <v>41439</v>
      </c>
      <c r="B428" s="97">
        <v>0.99788040000000011</v>
      </c>
      <c r="C428" s="97">
        <v>0.68287749999999992</v>
      </c>
      <c r="D428" s="97">
        <v>0.5216189</v>
      </c>
      <c r="E428" s="97">
        <v>0.70433329999999994</v>
      </c>
      <c r="F428" s="81"/>
    </row>
    <row r="429" spans="1:6" x14ac:dyDescent="0.25">
      <c r="A429" s="96">
        <v>41446</v>
      </c>
      <c r="B429" s="97">
        <v>1.0247436000000001</v>
      </c>
      <c r="C429" s="97">
        <v>1.0842008000000001</v>
      </c>
      <c r="D429" s="97">
        <v>0.63708149999999997</v>
      </c>
      <c r="E429" s="97">
        <v>1.1204297999999999</v>
      </c>
      <c r="F429" s="81"/>
    </row>
    <row r="430" spans="1:6" x14ac:dyDescent="0.25">
      <c r="A430" s="96">
        <v>41453</v>
      </c>
      <c r="B430" s="97">
        <v>1.6071845000000002</v>
      </c>
      <c r="C430" s="97">
        <v>1.1380667</v>
      </c>
      <c r="D430" s="97">
        <v>0.47833550000000002</v>
      </c>
      <c r="E430" s="97">
        <v>2.4083277999999999</v>
      </c>
      <c r="F430" s="81"/>
    </row>
    <row r="431" spans="1:6" x14ac:dyDescent="0.25">
      <c r="A431" s="96">
        <v>41460</v>
      </c>
      <c r="B431" s="97">
        <v>1.2549444000000001</v>
      </c>
      <c r="C431" s="97">
        <v>0.82188720000000004</v>
      </c>
      <c r="D431" s="97">
        <v>0.38392759999999998</v>
      </c>
      <c r="E431" s="97">
        <v>0.90810900000000006</v>
      </c>
      <c r="F431" s="81"/>
    </row>
    <row r="432" spans="1:6" x14ac:dyDescent="0.25">
      <c r="A432" s="96">
        <v>41467</v>
      </c>
      <c r="B432" s="97">
        <v>1.1668125999999999</v>
      </c>
      <c r="C432" s="97">
        <v>0.80750279999999997</v>
      </c>
      <c r="D432" s="97">
        <v>0.47886279999999998</v>
      </c>
      <c r="E432" s="97">
        <v>1.3925421</v>
      </c>
      <c r="F432" s="81"/>
    </row>
    <row r="433" spans="1:6" x14ac:dyDescent="0.25">
      <c r="A433" s="96">
        <v>41474</v>
      </c>
      <c r="B433" s="97">
        <v>1.3839900000000001</v>
      </c>
      <c r="C433" s="97">
        <v>1.4722422000000002</v>
      </c>
      <c r="D433" s="97">
        <v>0.46633289999999999</v>
      </c>
      <c r="E433" s="97">
        <v>0.99248619999999999</v>
      </c>
      <c r="F433" s="81"/>
    </row>
    <row r="434" spans="1:6" x14ac:dyDescent="0.25">
      <c r="A434" s="96">
        <v>41481</v>
      </c>
      <c r="B434" s="97">
        <v>0.8443872</v>
      </c>
      <c r="C434" s="97">
        <v>1.2335746000000001</v>
      </c>
      <c r="D434" s="97">
        <v>0.54475960000000001</v>
      </c>
      <c r="E434" s="97">
        <v>0.60422370000000003</v>
      </c>
      <c r="F434" s="81"/>
    </row>
    <row r="435" spans="1:6" x14ac:dyDescent="0.25">
      <c r="A435" s="96">
        <v>41488</v>
      </c>
      <c r="B435" s="97">
        <v>0.36791180000000001</v>
      </c>
      <c r="C435" s="97">
        <v>0.70098699999999992</v>
      </c>
      <c r="D435" s="97">
        <v>0.37343559999999998</v>
      </c>
      <c r="E435" s="97">
        <v>0.4001673</v>
      </c>
      <c r="F435" s="81"/>
    </row>
    <row r="436" spans="1:6" x14ac:dyDescent="0.25">
      <c r="A436" s="96">
        <v>41495</v>
      </c>
      <c r="B436" s="97">
        <v>1.1894830000000001</v>
      </c>
      <c r="C436" s="97">
        <v>1.2429745000000001</v>
      </c>
      <c r="D436" s="97">
        <v>0.62632460000000001</v>
      </c>
      <c r="E436" s="97">
        <v>1.2197388</v>
      </c>
      <c r="F436" s="81"/>
    </row>
    <row r="437" spans="1:6" x14ac:dyDescent="0.25">
      <c r="A437" s="96">
        <v>41502</v>
      </c>
      <c r="B437" s="97">
        <v>1.2519906000000001</v>
      </c>
      <c r="C437" s="97">
        <v>0.95333970000000012</v>
      </c>
      <c r="D437" s="97">
        <v>0.3731566</v>
      </c>
      <c r="E437" s="97">
        <v>0.92910939999999997</v>
      </c>
      <c r="F437" s="81"/>
    </row>
    <row r="438" spans="1:6" x14ac:dyDescent="0.25">
      <c r="A438" s="96">
        <v>41509</v>
      </c>
      <c r="B438" s="97">
        <v>1.2014456999999998</v>
      </c>
      <c r="C438" s="97">
        <v>1.1289807000000001</v>
      </c>
      <c r="D438" s="97">
        <v>0.58528639999999998</v>
      </c>
      <c r="E438" s="97">
        <v>1.2786265999999999</v>
      </c>
      <c r="F438" s="81"/>
    </row>
    <row r="439" spans="1:6" x14ac:dyDescent="0.25">
      <c r="A439" s="96">
        <v>41516</v>
      </c>
      <c r="B439" s="97">
        <v>1.0427241</v>
      </c>
      <c r="C439" s="97">
        <v>0.79194220000000004</v>
      </c>
      <c r="D439" s="97">
        <v>0.51289339999999994</v>
      </c>
      <c r="E439" s="97">
        <v>0.74975019999999992</v>
      </c>
      <c r="F439" s="81"/>
    </row>
    <row r="440" spans="1:6" x14ac:dyDescent="0.25">
      <c r="A440" s="96">
        <v>41523</v>
      </c>
      <c r="B440" s="97">
        <v>0.80834519999999999</v>
      </c>
      <c r="C440" s="97">
        <v>0.71283879999999999</v>
      </c>
      <c r="D440" s="97">
        <v>0.330984</v>
      </c>
      <c r="E440" s="97">
        <v>0.50575819999999994</v>
      </c>
      <c r="F440" s="81"/>
    </row>
    <row r="441" spans="1:6" x14ac:dyDescent="0.25">
      <c r="A441" s="96">
        <v>41530</v>
      </c>
      <c r="B441" s="97">
        <v>1.0584270999999998</v>
      </c>
      <c r="C441" s="97">
        <v>0.70259070000000001</v>
      </c>
      <c r="D441" s="97">
        <v>0.45032220000000001</v>
      </c>
      <c r="E441" s="97">
        <v>0.63120799999999999</v>
      </c>
      <c r="F441" s="81"/>
    </row>
    <row r="442" spans="1:6" x14ac:dyDescent="0.25">
      <c r="A442" s="96">
        <v>41537</v>
      </c>
      <c r="B442" s="97">
        <v>0.9855159</v>
      </c>
      <c r="C442" s="97">
        <v>1.1396204000000001</v>
      </c>
      <c r="D442" s="97">
        <v>0.52822840000000004</v>
      </c>
      <c r="E442" s="97">
        <v>0.56895759999999995</v>
      </c>
      <c r="F442" s="81"/>
    </row>
    <row r="443" spans="1:6" x14ac:dyDescent="0.25">
      <c r="A443" s="96">
        <v>41544</v>
      </c>
      <c r="B443" s="97">
        <v>0.57730230000000005</v>
      </c>
      <c r="C443" s="97">
        <v>0.72255210000000003</v>
      </c>
      <c r="D443" s="97">
        <v>0.34701350000000003</v>
      </c>
      <c r="E443" s="97">
        <v>0.60603469999999993</v>
      </c>
      <c r="F443" s="81"/>
    </row>
    <row r="444" spans="1:6" x14ac:dyDescent="0.25">
      <c r="A444" s="96">
        <v>41551</v>
      </c>
      <c r="B444" s="97">
        <v>1.1375214</v>
      </c>
      <c r="C444" s="97">
        <v>0.87120919999999991</v>
      </c>
      <c r="D444" s="97">
        <v>0.65069580000000005</v>
      </c>
      <c r="E444" s="97">
        <v>0.92315839999999993</v>
      </c>
      <c r="F444" s="81"/>
    </row>
    <row r="445" spans="1:6" x14ac:dyDescent="0.25">
      <c r="A445" s="96">
        <v>41558</v>
      </c>
      <c r="B445" s="97">
        <v>1.2551836999999999</v>
      </c>
      <c r="C445" s="97">
        <v>1.1836376</v>
      </c>
      <c r="D445" s="97">
        <v>0.55303460000000004</v>
      </c>
      <c r="E445" s="97">
        <v>0.71097829999999995</v>
      </c>
      <c r="F445" s="81"/>
    </row>
    <row r="446" spans="1:6" x14ac:dyDescent="0.25">
      <c r="A446" s="96">
        <v>41565</v>
      </c>
      <c r="B446" s="97">
        <v>0.65114159999999999</v>
      </c>
      <c r="C446" s="97">
        <v>0.58221120000000004</v>
      </c>
      <c r="D446" s="97">
        <v>0.30868780000000001</v>
      </c>
      <c r="E446" s="97">
        <v>0.81430919999999996</v>
      </c>
      <c r="F446" s="81"/>
    </row>
    <row r="447" spans="1:6" x14ac:dyDescent="0.25">
      <c r="A447" s="96">
        <v>41572</v>
      </c>
      <c r="B447" s="97">
        <v>0.81874140000000006</v>
      </c>
      <c r="C447" s="97">
        <v>0.87594539999999999</v>
      </c>
      <c r="D447" s="97">
        <v>0.45399940000000005</v>
      </c>
      <c r="E447" s="97">
        <v>1.2284569999999999</v>
      </c>
      <c r="F447" s="81"/>
    </row>
    <row r="448" spans="1:6" x14ac:dyDescent="0.25">
      <c r="A448" s="96">
        <v>41579</v>
      </c>
      <c r="B448" s="97">
        <v>0.96488930000000006</v>
      </c>
      <c r="C448" s="97">
        <v>0.88763950000000003</v>
      </c>
      <c r="D448" s="97">
        <v>0.36213500000000004</v>
      </c>
      <c r="E448" s="97">
        <v>0.70805149999999994</v>
      </c>
      <c r="F448" s="81"/>
    </row>
    <row r="449" spans="1:6" x14ac:dyDescent="0.25">
      <c r="A449" s="96">
        <v>41586</v>
      </c>
      <c r="B449" s="97">
        <v>1.4101766</v>
      </c>
      <c r="C449" s="97">
        <v>1.0034612999999999</v>
      </c>
      <c r="D449" s="97">
        <v>0.55632409999999999</v>
      </c>
      <c r="E449" s="97">
        <v>1.8182251</v>
      </c>
      <c r="F449" s="81"/>
    </row>
    <row r="450" spans="1:6" x14ac:dyDescent="0.25">
      <c r="A450" s="96">
        <v>41593</v>
      </c>
      <c r="B450" s="97">
        <v>2.3322457000000001</v>
      </c>
      <c r="C450" s="97">
        <v>1.8831264000000001</v>
      </c>
      <c r="D450" s="97">
        <v>0.78525790000000006</v>
      </c>
      <c r="E450" s="97">
        <v>1.6589353</v>
      </c>
      <c r="F450" s="81"/>
    </row>
    <row r="451" spans="1:6" x14ac:dyDescent="0.25">
      <c r="A451" s="96">
        <v>41600</v>
      </c>
      <c r="B451" s="97">
        <v>1.9019699999999999</v>
      </c>
      <c r="C451" s="97">
        <v>1.4813392000000001</v>
      </c>
      <c r="D451" s="97">
        <v>0.43185810000000002</v>
      </c>
      <c r="E451" s="97">
        <v>1.103267</v>
      </c>
      <c r="F451" s="81"/>
    </row>
    <row r="452" spans="1:6" x14ac:dyDescent="0.25">
      <c r="A452" s="96">
        <v>41607</v>
      </c>
      <c r="B452" s="97">
        <v>1.3121858</v>
      </c>
      <c r="C452" s="97">
        <v>0.98441109999999987</v>
      </c>
      <c r="D452" s="97">
        <v>0.45562349999999996</v>
      </c>
      <c r="E452" s="97">
        <v>1.0362035999999999</v>
      </c>
      <c r="F452" s="81"/>
    </row>
    <row r="453" spans="1:6" x14ac:dyDescent="0.25">
      <c r="A453" s="96">
        <v>41614</v>
      </c>
      <c r="B453" s="97">
        <v>1.3145666999999999</v>
      </c>
      <c r="C453" s="97">
        <v>1.5847842999999999</v>
      </c>
      <c r="D453" s="97">
        <v>0.46922839999999999</v>
      </c>
      <c r="E453" s="97">
        <v>0.58797820000000001</v>
      </c>
      <c r="F453" s="81"/>
    </row>
    <row r="454" spans="1:6" x14ac:dyDescent="0.25">
      <c r="A454" s="96">
        <v>41621</v>
      </c>
      <c r="B454" s="97">
        <v>1.3885527</v>
      </c>
      <c r="C454" s="97">
        <v>1.4849661999999999</v>
      </c>
      <c r="D454" s="97">
        <v>0.56486990000000004</v>
      </c>
      <c r="E454" s="97">
        <v>0.92408230000000002</v>
      </c>
      <c r="F454" s="81"/>
    </row>
    <row r="455" spans="1:6" x14ac:dyDescent="0.25">
      <c r="A455" s="96">
        <v>41628</v>
      </c>
      <c r="B455" s="97">
        <v>0.98544600000000004</v>
      </c>
      <c r="C455" s="97">
        <v>1.5999671</v>
      </c>
      <c r="D455" s="97">
        <v>0.74483630000000001</v>
      </c>
      <c r="E455" s="97">
        <v>0.79436010000000001</v>
      </c>
      <c r="F455" s="81"/>
    </row>
    <row r="456" spans="1:6" x14ac:dyDescent="0.25">
      <c r="A456" s="96">
        <v>41635</v>
      </c>
      <c r="B456" s="97">
        <v>0.85363929999999999</v>
      </c>
      <c r="C456" s="97">
        <v>1.6053827999999999</v>
      </c>
      <c r="D456" s="97">
        <v>0.58420450000000002</v>
      </c>
      <c r="E456" s="97">
        <v>0.76413229999999999</v>
      </c>
      <c r="F456" s="81"/>
    </row>
    <row r="457" spans="1:6" x14ac:dyDescent="0.25">
      <c r="A457" s="96">
        <v>41642</v>
      </c>
      <c r="B457" s="97">
        <v>0.89224890000000001</v>
      </c>
      <c r="C457" s="97">
        <v>0.89930670000000001</v>
      </c>
      <c r="D457" s="97">
        <v>0.44695699999999999</v>
      </c>
      <c r="E457" s="97">
        <v>0.94056950000000006</v>
      </c>
      <c r="F457" s="81"/>
    </row>
    <row r="458" spans="1:6" x14ac:dyDescent="0.25">
      <c r="A458" s="96">
        <v>41649</v>
      </c>
      <c r="B458" s="97">
        <v>0.9886123</v>
      </c>
      <c r="C458" s="97">
        <v>1.3230929</v>
      </c>
      <c r="D458" s="97">
        <v>0.45670129999999998</v>
      </c>
      <c r="E458" s="97">
        <v>0.61843209999999993</v>
      </c>
      <c r="F458" s="81"/>
    </row>
    <row r="459" spans="1:6" x14ac:dyDescent="0.25">
      <c r="A459" s="96">
        <v>41656</v>
      </c>
      <c r="B459" s="97">
        <v>0.62341400000000002</v>
      </c>
      <c r="C459" s="97">
        <v>0.68251309999999998</v>
      </c>
      <c r="D459" s="97">
        <v>0.35710360000000002</v>
      </c>
      <c r="E459" s="97">
        <v>0.55333070000000006</v>
      </c>
      <c r="F459" s="81"/>
    </row>
    <row r="460" spans="1:6" x14ac:dyDescent="0.25">
      <c r="A460" s="96">
        <v>41663</v>
      </c>
      <c r="B460" s="97">
        <v>0.85140719999999992</v>
      </c>
      <c r="C460" s="97">
        <v>1.0207758</v>
      </c>
      <c r="D460" s="97">
        <v>0.56639010000000001</v>
      </c>
      <c r="E460" s="97">
        <v>1.2097787</v>
      </c>
      <c r="F460" s="81"/>
    </row>
    <row r="461" spans="1:6" x14ac:dyDescent="0.25">
      <c r="A461" s="96">
        <v>41670</v>
      </c>
      <c r="B461" s="97">
        <v>1.3398393</v>
      </c>
      <c r="C461" s="97">
        <v>1.0569491</v>
      </c>
      <c r="D461" s="97">
        <v>0.69184659999999998</v>
      </c>
      <c r="E461" s="97">
        <v>1.4356982</v>
      </c>
      <c r="F461" s="81"/>
    </row>
    <row r="462" spans="1:6" x14ac:dyDescent="0.25">
      <c r="A462" s="96">
        <v>41677</v>
      </c>
      <c r="B462" s="97">
        <v>2.0513764000000001</v>
      </c>
      <c r="C462" s="97">
        <v>1.4917309999999999</v>
      </c>
      <c r="D462" s="97">
        <v>0.88556069999999998</v>
      </c>
      <c r="E462" s="97">
        <v>1.8296670000000002</v>
      </c>
      <c r="F462" s="81"/>
    </row>
    <row r="463" spans="1:6" x14ac:dyDescent="0.25">
      <c r="A463" s="96">
        <v>41684</v>
      </c>
      <c r="B463" s="97">
        <v>1.4484614</v>
      </c>
      <c r="C463" s="97">
        <v>1.5085322999999999</v>
      </c>
      <c r="D463" s="97">
        <v>0.46849839999999998</v>
      </c>
      <c r="E463" s="97">
        <v>0.7751266</v>
      </c>
      <c r="F463" s="81"/>
    </row>
    <row r="464" spans="1:6" x14ac:dyDescent="0.25">
      <c r="A464" s="96">
        <v>41691</v>
      </c>
      <c r="B464" s="97">
        <v>0.83071359999999994</v>
      </c>
      <c r="C464" s="97">
        <v>0.89152829999999994</v>
      </c>
      <c r="D464" s="97">
        <v>0.26395079999999999</v>
      </c>
      <c r="E464" s="97">
        <v>1.108419</v>
      </c>
      <c r="F464" s="81"/>
    </row>
    <row r="465" spans="1:6" x14ac:dyDescent="0.25">
      <c r="A465" s="96">
        <v>41698</v>
      </c>
      <c r="B465" s="97">
        <v>1.1429032000000001</v>
      </c>
      <c r="C465" s="97">
        <v>1.1749816</v>
      </c>
      <c r="D465" s="97">
        <v>0.3729789</v>
      </c>
      <c r="E465" s="97">
        <v>0.75795469999999998</v>
      </c>
      <c r="F465" s="81"/>
    </row>
    <row r="466" spans="1:6" x14ac:dyDescent="0.25">
      <c r="A466" s="96">
        <v>41705</v>
      </c>
      <c r="B466" s="97">
        <v>1.1999222999999999</v>
      </c>
      <c r="C466" s="97">
        <v>1.5430717999999999</v>
      </c>
      <c r="D466" s="97">
        <v>0.49525020000000003</v>
      </c>
      <c r="E466" s="97">
        <v>0.69903519999999997</v>
      </c>
      <c r="F466" s="81"/>
    </row>
    <row r="467" spans="1:6" x14ac:dyDescent="0.25">
      <c r="A467" s="96">
        <v>41712</v>
      </c>
      <c r="B467" s="97">
        <v>0.557558</v>
      </c>
      <c r="C467" s="97">
        <v>1.0214829999999999</v>
      </c>
      <c r="D467" s="97">
        <v>0.5271306</v>
      </c>
      <c r="E467" s="97">
        <v>0.47667500000000002</v>
      </c>
      <c r="F467" s="81"/>
    </row>
    <row r="468" spans="1:6" x14ac:dyDescent="0.25">
      <c r="A468" s="96">
        <v>41719</v>
      </c>
      <c r="B468" s="97">
        <v>0.65673099999999995</v>
      </c>
      <c r="C468" s="97">
        <v>1.2916245</v>
      </c>
      <c r="D468" s="97">
        <v>0.80292279999999994</v>
      </c>
      <c r="E468" s="97">
        <v>0.7163638</v>
      </c>
      <c r="F468" s="81"/>
    </row>
    <row r="469" spans="1:6" x14ac:dyDescent="0.25">
      <c r="A469" s="96">
        <v>41726</v>
      </c>
      <c r="B469" s="97">
        <v>0.52751420000000004</v>
      </c>
      <c r="C469" s="97">
        <v>0.61120140000000001</v>
      </c>
      <c r="D469" s="97">
        <v>0.19551650000000001</v>
      </c>
      <c r="E469" s="97">
        <v>0.46310659999999998</v>
      </c>
      <c r="F469" s="81"/>
    </row>
    <row r="470" spans="1:6" x14ac:dyDescent="0.25">
      <c r="A470" s="96">
        <v>41733</v>
      </c>
      <c r="B470" s="97">
        <v>0.43541530000000006</v>
      </c>
      <c r="C470" s="97">
        <v>0.55180940000000001</v>
      </c>
      <c r="D470" s="97">
        <v>0.26013269999999999</v>
      </c>
      <c r="E470" s="97">
        <v>0.46489729999999996</v>
      </c>
      <c r="F470" s="81"/>
    </row>
    <row r="471" spans="1:6" x14ac:dyDescent="0.25">
      <c r="A471" s="96">
        <v>41740</v>
      </c>
      <c r="B471" s="97">
        <v>0.51365919999999998</v>
      </c>
      <c r="C471" s="97">
        <v>0.47998470000000004</v>
      </c>
      <c r="D471" s="97">
        <v>0.23749180000000003</v>
      </c>
      <c r="E471" s="97">
        <v>1.1494259</v>
      </c>
      <c r="F471" s="81"/>
    </row>
    <row r="472" spans="1:6" x14ac:dyDescent="0.25">
      <c r="A472" s="96">
        <v>41747</v>
      </c>
      <c r="B472" s="97">
        <v>0.54208980000000007</v>
      </c>
      <c r="C472" s="97">
        <v>0.54593380000000002</v>
      </c>
      <c r="D472" s="97">
        <v>0.25357469999999999</v>
      </c>
      <c r="E472" s="97">
        <v>1.1660225</v>
      </c>
      <c r="F472" s="81"/>
    </row>
    <row r="473" spans="1:6" x14ac:dyDescent="0.25">
      <c r="A473" s="96">
        <v>41754</v>
      </c>
      <c r="B473" s="97">
        <v>0.44219430000000004</v>
      </c>
      <c r="C473" s="97">
        <v>0.35998059999999998</v>
      </c>
      <c r="D473" s="97">
        <v>0.25006859999999997</v>
      </c>
      <c r="E473" s="97">
        <v>0.5642722</v>
      </c>
      <c r="F473" s="81"/>
    </row>
    <row r="474" spans="1:6" x14ac:dyDescent="0.25">
      <c r="A474" s="96">
        <v>41761</v>
      </c>
      <c r="B474" s="97">
        <v>0.38167790000000001</v>
      </c>
      <c r="C474" s="97">
        <v>0.324013</v>
      </c>
      <c r="D474" s="97">
        <v>0.24719579999999997</v>
      </c>
      <c r="E474" s="97">
        <v>0.48916760000000004</v>
      </c>
      <c r="F474" s="81"/>
    </row>
    <row r="475" spans="1:6" x14ac:dyDescent="0.25">
      <c r="A475" s="96">
        <v>41768</v>
      </c>
      <c r="B475" s="97">
        <v>0.48816110000000001</v>
      </c>
      <c r="C475" s="97">
        <v>0.3894667</v>
      </c>
      <c r="D475" s="97">
        <v>0.28172420000000004</v>
      </c>
      <c r="E475" s="97">
        <v>0.9717711</v>
      </c>
      <c r="F475" s="81"/>
    </row>
    <row r="476" spans="1:6" x14ac:dyDescent="0.25">
      <c r="A476" s="96">
        <v>41775</v>
      </c>
      <c r="B476" s="97">
        <v>0.5056853</v>
      </c>
      <c r="C476" s="97">
        <v>0.48322900000000002</v>
      </c>
      <c r="D476" s="97">
        <v>0.29614000000000001</v>
      </c>
      <c r="E476" s="97">
        <v>0.73431049999999998</v>
      </c>
      <c r="F476" s="81"/>
    </row>
    <row r="477" spans="1:6" x14ac:dyDescent="0.25">
      <c r="A477" s="96">
        <v>41782</v>
      </c>
      <c r="B477" s="97">
        <v>0.42527280000000001</v>
      </c>
      <c r="C477" s="97">
        <v>0.3852121</v>
      </c>
      <c r="D477" s="97">
        <v>0.21569890000000003</v>
      </c>
      <c r="E477" s="97">
        <v>0.81794539999999993</v>
      </c>
      <c r="F477" s="81"/>
    </row>
    <row r="478" spans="1:6" x14ac:dyDescent="0.25">
      <c r="A478" s="96">
        <v>41789</v>
      </c>
      <c r="B478" s="97">
        <v>0.4294694</v>
      </c>
      <c r="C478" s="97">
        <v>0.37315619999999999</v>
      </c>
      <c r="D478" s="97">
        <v>0.2439115</v>
      </c>
      <c r="E478" s="97">
        <v>0.67739569999999993</v>
      </c>
      <c r="F478" s="81"/>
    </row>
    <row r="479" spans="1:6" x14ac:dyDescent="0.25">
      <c r="A479" s="96">
        <v>41796</v>
      </c>
      <c r="B479" s="97">
        <v>0.65716910000000006</v>
      </c>
      <c r="C479" s="97">
        <v>0.44078800000000001</v>
      </c>
      <c r="D479" s="97">
        <v>0.35786269999999998</v>
      </c>
      <c r="E479" s="97">
        <v>0.5922385</v>
      </c>
      <c r="F479" s="81"/>
    </row>
    <row r="480" spans="1:6" x14ac:dyDescent="0.25">
      <c r="A480" s="96">
        <v>41803</v>
      </c>
      <c r="B480" s="97">
        <v>0.81225800000000004</v>
      </c>
      <c r="C480" s="97">
        <v>0.53229540000000009</v>
      </c>
      <c r="D480" s="97">
        <v>0.37481979999999998</v>
      </c>
      <c r="E480" s="97">
        <v>1.7042587000000002</v>
      </c>
      <c r="F480" s="81"/>
    </row>
    <row r="481" spans="1:6" x14ac:dyDescent="0.25">
      <c r="A481" s="96">
        <v>41810</v>
      </c>
      <c r="B481" s="97">
        <v>0.64851580000000009</v>
      </c>
      <c r="C481" s="97">
        <v>0.58008680000000001</v>
      </c>
      <c r="D481" s="97">
        <v>0.38274160000000002</v>
      </c>
      <c r="E481" s="97">
        <v>0.73109800000000003</v>
      </c>
      <c r="F481" s="81"/>
    </row>
    <row r="482" spans="1:6" x14ac:dyDescent="0.25">
      <c r="A482" s="96">
        <v>41817</v>
      </c>
      <c r="B482" s="97">
        <v>0.42443170000000002</v>
      </c>
      <c r="C482" s="97">
        <v>0.31144250000000001</v>
      </c>
      <c r="D482" s="97">
        <v>0.27678780000000003</v>
      </c>
      <c r="E482" s="97">
        <v>0.68245329999999993</v>
      </c>
      <c r="F482" s="81"/>
    </row>
    <row r="483" spans="1:6" x14ac:dyDescent="0.25">
      <c r="A483" s="96">
        <v>41824</v>
      </c>
      <c r="B483" s="97">
        <v>0.46079360000000003</v>
      </c>
      <c r="C483" s="97">
        <v>0.47184860000000001</v>
      </c>
      <c r="D483" s="97">
        <v>0.20514980000000002</v>
      </c>
      <c r="E483" s="97">
        <v>0.52634420000000004</v>
      </c>
      <c r="F483" s="81"/>
    </row>
    <row r="484" spans="1:6" x14ac:dyDescent="0.25">
      <c r="A484" s="96">
        <v>41831</v>
      </c>
      <c r="B484" s="97">
        <v>0.81635159999999996</v>
      </c>
      <c r="C484" s="97">
        <v>0.48476819999999998</v>
      </c>
      <c r="D484" s="97">
        <v>0.41400979999999998</v>
      </c>
      <c r="E484" s="97">
        <v>0.66062339999999997</v>
      </c>
      <c r="F484" s="81"/>
    </row>
    <row r="485" spans="1:6" x14ac:dyDescent="0.25">
      <c r="A485" s="96">
        <v>41838</v>
      </c>
      <c r="B485" s="97">
        <v>0.77351199999999998</v>
      </c>
      <c r="C485" s="97">
        <v>0.60438250000000004</v>
      </c>
      <c r="D485" s="97">
        <v>0.40662729999999997</v>
      </c>
      <c r="E485" s="97">
        <v>0.55997399999999997</v>
      </c>
      <c r="F485" s="81"/>
    </row>
    <row r="486" spans="1:6" x14ac:dyDescent="0.25">
      <c r="A486" s="96">
        <v>41845</v>
      </c>
      <c r="B486" s="97">
        <v>0.38836670000000001</v>
      </c>
      <c r="C486" s="97">
        <v>0.43883739999999993</v>
      </c>
      <c r="D486" s="97">
        <v>0.34058500000000003</v>
      </c>
      <c r="E486" s="97">
        <v>0.56577880000000003</v>
      </c>
      <c r="F486" s="81"/>
    </row>
    <row r="487" spans="1:6" x14ac:dyDescent="0.25">
      <c r="A487" s="96">
        <v>41852</v>
      </c>
      <c r="B487" s="97">
        <v>0.32478070000000003</v>
      </c>
      <c r="C487" s="97">
        <v>0.35132039999999998</v>
      </c>
      <c r="D487" s="97">
        <v>0.23780270000000001</v>
      </c>
      <c r="E487" s="97">
        <v>0.48282100000000006</v>
      </c>
      <c r="F487" s="81"/>
    </row>
    <row r="488" spans="1:6" x14ac:dyDescent="0.25">
      <c r="A488" s="96">
        <v>41859</v>
      </c>
      <c r="B488" s="97">
        <v>0.64223149999999996</v>
      </c>
      <c r="C488" s="97">
        <v>0.3828299</v>
      </c>
      <c r="D488" s="97">
        <v>0.31272890000000003</v>
      </c>
      <c r="E488" s="97">
        <v>0.87092739999999991</v>
      </c>
      <c r="F488" s="81"/>
    </row>
    <row r="489" spans="1:6" x14ac:dyDescent="0.25">
      <c r="A489" s="96">
        <v>41866</v>
      </c>
      <c r="B489" s="97">
        <v>0.7195336</v>
      </c>
      <c r="C489" s="97">
        <v>0.50641419999999993</v>
      </c>
      <c r="D489" s="97">
        <v>0.3399644</v>
      </c>
      <c r="E489" s="97">
        <v>1.1192343</v>
      </c>
      <c r="F489" s="81"/>
    </row>
    <row r="490" spans="1:6" x14ac:dyDescent="0.25">
      <c r="A490" s="96">
        <v>41873</v>
      </c>
      <c r="B490" s="97">
        <v>0.81554460000000006</v>
      </c>
      <c r="C490" s="97">
        <v>0.62883160000000005</v>
      </c>
      <c r="D490" s="97">
        <v>0.55386880000000005</v>
      </c>
      <c r="E490" s="97">
        <v>0.88077320000000003</v>
      </c>
      <c r="F490" s="81"/>
    </row>
    <row r="491" spans="1:6" x14ac:dyDescent="0.25">
      <c r="A491" s="96"/>
      <c r="B491" s="71"/>
      <c r="C491" s="71"/>
      <c r="D491" s="71"/>
      <c r="E491" s="71"/>
      <c r="F491" s="81"/>
    </row>
    <row r="492" spans="1:6" x14ac:dyDescent="0.25">
      <c r="A492" s="95"/>
      <c r="B492" s="71"/>
      <c r="C492" s="71"/>
      <c r="D492" s="71"/>
      <c r="E492" s="71"/>
      <c r="F492" s="81"/>
    </row>
    <row r="493" spans="1:6" x14ac:dyDescent="0.25">
      <c r="A493" s="95"/>
      <c r="B493" s="71"/>
      <c r="C493" s="71"/>
      <c r="D493" s="71"/>
      <c r="E493" s="71"/>
      <c r="F493" s="81"/>
    </row>
    <row r="494" spans="1:6" x14ac:dyDescent="0.25">
      <c r="A494" s="95"/>
      <c r="B494" s="71"/>
      <c r="C494" s="71"/>
      <c r="D494" s="71"/>
      <c r="E494" s="71"/>
      <c r="F494" s="81"/>
    </row>
    <row r="495" spans="1:6" x14ac:dyDescent="0.25">
      <c r="A495" s="95"/>
      <c r="B495" s="71"/>
      <c r="C495" s="71"/>
      <c r="D495" s="71"/>
      <c r="E495" s="71"/>
      <c r="F495" s="81"/>
    </row>
    <row r="496" spans="1:6" x14ac:dyDescent="0.25">
      <c r="A496" s="95"/>
      <c r="B496" s="71"/>
      <c r="C496" s="71"/>
      <c r="D496" s="71"/>
      <c r="E496" s="71"/>
      <c r="F496" s="81"/>
    </row>
    <row r="497" spans="1:6" x14ac:dyDescent="0.25">
      <c r="A497" s="95"/>
      <c r="B497" s="71"/>
      <c r="C497" s="71"/>
      <c r="D497" s="71"/>
      <c r="E497" s="71"/>
      <c r="F497" s="81"/>
    </row>
    <row r="498" spans="1:6" x14ac:dyDescent="0.25">
      <c r="A498" s="95"/>
      <c r="B498" s="71"/>
      <c r="C498" s="71"/>
      <c r="D498" s="71"/>
      <c r="E498" s="71"/>
      <c r="F498" s="81"/>
    </row>
    <row r="499" spans="1:6" x14ac:dyDescent="0.25">
      <c r="A499" s="95"/>
      <c r="B499" s="71"/>
      <c r="C499" s="71"/>
      <c r="D499" s="71"/>
      <c r="E499" s="71"/>
      <c r="F499" s="81"/>
    </row>
    <row r="500" spans="1:6" x14ac:dyDescent="0.25">
      <c r="A500" s="95"/>
      <c r="B500" s="71"/>
      <c r="C500" s="71"/>
      <c r="D500" s="71"/>
      <c r="E500" s="71"/>
      <c r="F500" s="81"/>
    </row>
    <row r="501" spans="1:6" x14ac:dyDescent="0.25">
      <c r="A501" s="95"/>
      <c r="B501" s="71"/>
      <c r="C501" s="71"/>
      <c r="D501" s="71"/>
      <c r="E501" s="71"/>
      <c r="F501" s="81"/>
    </row>
    <row r="502" spans="1:6" x14ac:dyDescent="0.25">
      <c r="A502" s="95"/>
      <c r="B502" s="71"/>
      <c r="C502" s="71"/>
      <c r="D502" s="71"/>
      <c r="E502" s="71"/>
      <c r="F502" s="81"/>
    </row>
    <row r="503" spans="1:6" x14ac:dyDescent="0.25">
      <c r="A503" s="95"/>
      <c r="B503" s="71"/>
      <c r="C503" s="71"/>
      <c r="D503" s="71"/>
      <c r="E503" s="71"/>
      <c r="F503" s="81"/>
    </row>
    <row r="504" spans="1:6" x14ac:dyDescent="0.25">
      <c r="A504" s="95"/>
      <c r="B504" s="71"/>
      <c r="C504" s="71"/>
      <c r="D504" s="71"/>
      <c r="E504" s="71"/>
      <c r="F504" s="81"/>
    </row>
    <row r="505" spans="1:6" x14ac:dyDescent="0.25">
      <c r="A505" s="95"/>
      <c r="B505" s="71"/>
      <c r="C505" s="71"/>
      <c r="D505" s="71"/>
      <c r="E505" s="71"/>
      <c r="F505" s="81"/>
    </row>
    <row r="506" spans="1:6" x14ac:dyDescent="0.25">
      <c r="A506" s="95"/>
      <c r="B506" s="71"/>
      <c r="C506" s="71"/>
      <c r="D506" s="71"/>
      <c r="E506" s="71"/>
      <c r="F506" s="81"/>
    </row>
    <row r="507" spans="1:6" x14ac:dyDescent="0.25">
      <c r="A507" s="95"/>
      <c r="B507" s="71"/>
      <c r="C507" s="71"/>
      <c r="D507" s="71"/>
      <c r="E507" s="71"/>
      <c r="F507" s="81"/>
    </row>
    <row r="508" spans="1:6" x14ac:dyDescent="0.25">
      <c r="A508" s="95"/>
      <c r="B508" s="71"/>
      <c r="C508" s="71"/>
      <c r="D508" s="71"/>
      <c r="E508" s="71"/>
      <c r="F508" s="81"/>
    </row>
    <row r="509" spans="1:6" x14ac:dyDescent="0.25">
      <c r="A509" s="95"/>
      <c r="B509" s="71"/>
      <c r="C509" s="71"/>
      <c r="D509" s="71"/>
      <c r="E509" s="71"/>
      <c r="F509" s="81"/>
    </row>
    <row r="510" spans="1:6" x14ac:dyDescent="0.25">
      <c r="A510" s="82"/>
      <c r="B510" s="81"/>
      <c r="C510" s="81"/>
      <c r="D510" s="81"/>
      <c r="E510" s="81"/>
      <c r="F510" s="81"/>
    </row>
    <row r="511" spans="1:6" x14ac:dyDescent="0.25">
      <c r="A511" s="82"/>
      <c r="B511" s="81"/>
      <c r="C511" s="81"/>
      <c r="D511" s="81"/>
      <c r="E511" s="81"/>
      <c r="F511" s="81"/>
    </row>
    <row r="512" spans="1:6" x14ac:dyDescent="0.25">
      <c r="A512" s="82"/>
      <c r="B512" s="81"/>
      <c r="C512" s="81"/>
      <c r="D512" s="81"/>
      <c r="E512" s="81"/>
      <c r="F512" s="81"/>
    </row>
    <row r="513" spans="1:6" x14ac:dyDescent="0.25">
      <c r="A513" s="82"/>
      <c r="B513" s="81"/>
      <c r="C513" s="81"/>
      <c r="D513" s="81"/>
      <c r="E513" s="81"/>
      <c r="F513" s="81"/>
    </row>
    <row r="514" spans="1:6" x14ac:dyDescent="0.25">
      <c r="A514" s="82"/>
      <c r="B514" s="81"/>
      <c r="C514" s="81"/>
      <c r="D514" s="81"/>
      <c r="E514" s="81"/>
      <c r="F514" s="81"/>
    </row>
    <row r="515" spans="1:6" x14ac:dyDescent="0.25">
      <c r="A515" s="82"/>
      <c r="B515" s="81"/>
      <c r="C515" s="81"/>
      <c r="D515" s="81"/>
      <c r="E515" s="81"/>
      <c r="F515" s="81"/>
    </row>
    <row r="516" spans="1:6" x14ac:dyDescent="0.25">
      <c r="A516" s="82"/>
      <c r="B516" s="81"/>
      <c r="C516" s="81"/>
      <c r="D516" s="81"/>
      <c r="E516" s="81"/>
      <c r="F516" s="81"/>
    </row>
    <row r="517" spans="1:6" x14ac:dyDescent="0.25">
      <c r="A517" s="82"/>
      <c r="B517" s="81"/>
      <c r="C517" s="81"/>
      <c r="D517" s="81"/>
      <c r="E517" s="81"/>
      <c r="F517" s="81"/>
    </row>
    <row r="518" spans="1:6" x14ac:dyDescent="0.25">
      <c r="A518" s="82"/>
      <c r="B518" s="81"/>
      <c r="C518" s="81"/>
      <c r="D518" s="81"/>
      <c r="E518" s="81"/>
      <c r="F518" s="81"/>
    </row>
    <row r="519" spans="1:6" x14ac:dyDescent="0.25">
      <c r="A519" s="82"/>
      <c r="B519" s="81"/>
      <c r="C519" s="81"/>
      <c r="D519" s="81"/>
      <c r="E519" s="81"/>
      <c r="F519" s="81"/>
    </row>
    <row r="520" spans="1:6" x14ac:dyDescent="0.25">
      <c r="A520" s="82"/>
      <c r="B520" s="81"/>
      <c r="C520" s="81"/>
      <c r="D520" s="81"/>
      <c r="E520" s="81"/>
      <c r="F520" s="81"/>
    </row>
    <row r="521" spans="1:6" x14ac:dyDescent="0.25">
      <c r="A521" s="82"/>
      <c r="B521" s="81"/>
      <c r="C521" s="81"/>
      <c r="D521" s="81"/>
      <c r="E521" s="81"/>
      <c r="F521" s="81"/>
    </row>
    <row r="522" spans="1:6" x14ac:dyDescent="0.25">
      <c r="A522" s="82"/>
      <c r="B522" s="81"/>
      <c r="C522" s="81"/>
      <c r="D522" s="81"/>
      <c r="E522" s="81"/>
      <c r="F522" s="81"/>
    </row>
    <row r="523" spans="1:6" x14ac:dyDescent="0.25">
      <c r="A523" s="82"/>
      <c r="B523" s="81"/>
      <c r="C523" s="81"/>
      <c r="D523" s="81"/>
      <c r="E523" s="81"/>
      <c r="F523" s="81"/>
    </row>
    <row r="524" spans="1:6" x14ac:dyDescent="0.25">
      <c r="A524" s="82"/>
      <c r="B524" s="81"/>
      <c r="C524" s="81"/>
      <c r="D524" s="81"/>
      <c r="E524" s="81"/>
      <c r="F524" s="81"/>
    </row>
    <row r="525" spans="1:6" x14ac:dyDescent="0.25">
      <c r="A525" s="82"/>
      <c r="B525" s="81"/>
      <c r="C525" s="81"/>
      <c r="D525" s="81"/>
      <c r="E525" s="81"/>
      <c r="F525" s="81"/>
    </row>
    <row r="526" spans="1:6" x14ac:dyDescent="0.25">
      <c r="A526" s="82"/>
      <c r="B526" s="81"/>
      <c r="C526" s="81"/>
      <c r="D526" s="81"/>
      <c r="E526" s="81"/>
      <c r="F526" s="81"/>
    </row>
    <row r="527" spans="1:6" x14ac:dyDescent="0.25">
      <c r="A527" s="82"/>
      <c r="B527" s="81"/>
      <c r="C527" s="81"/>
      <c r="D527" s="81"/>
      <c r="E527" s="81"/>
      <c r="F527" s="81"/>
    </row>
    <row r="528" spans="1:6" x14ac:dyDescent="0.25">
      <c r="A528" s="82"/>
      <c r="B528" s="81"/>
      <c r="C528" s="81"/>
      <c r="D528" s="81"/>
      <c r="E528" s="81"/>
      <c r="F528" s="81"/>
    </row>
    <row r="529" spans="1:6" x14ac:dyDescent="0.25">
      <c r="A529" s="82"/>
      <c r="B529" s="81"/>
      <c r="C529" s="81"/>
      <c r="D529" s="81"/>
      <c r="E529" s="81"/>
      <c r="F529" s="81"/>
    </row>
    <row r="530" spans="1:6" x14ac:dyDescent="0.25">
      <c r="A530" s="82"/>
      <c r="B530" s="81"/>
      <c r="C530" s="81"/>
      <c r="D530" s="81"/>
      <c r="E530" s="81"/>
      <c r="F530" s="81"/>
    </row>
    <row r="531" spans="1:6" x14ac:dyDescent="0.25">
      <c r="A531" s="82"/>
      <c r="B531" s="81"/>
      <c r="C531" s="81"/>
      <c r="D531" s="81"/>
      <c r="E531" s="81"/>
      <c r="F531" s="81"/>
    </row>
    <row r="532" spans="1:6" x14ac:dyDescent="0.25">
      <c r="A532" s="82"/>
      <c r="B532" s="81"/>
      <c r="C532" s="81"/>
      <c r="D532" s="81"/>
      <c r="E532" s="81"/>
      <c r="F532" s="81"/>
    </row>
    <row r="533" spans="1:6" x14ac:dyDescent="0.25">
      <c r="A533" s="82"/>
      <c r="B533" s="81"/>
      <c r="C533" s="81"/>
      <c r="D533" s="81"/>
      <c r="E533" s="81"/>
      <c r="F533" s="81"/>
    </row>
    <row r="534" spans="1:6" x14ac:dyDescent="0.25">
      <c r="A534" s="82"/>
      <c r="B534" s="81"/>
      <c r="C534" s="81"/>
      <c r="D534" s="81"/>
      <c r="E534" s="81"/>
      <c r="F534" s="81"/>
    </row>
    <row r="535" spans="1:6" x14ac:dyDescent="0.25">
      <c r="A535" s="82"/>
      <c r="B535" s="81"/>
      <c r="C535" s="81"/>
      <c r="D535" s="81"/>
      <c r="E535" s="81"/>
      <c r="F535" s="81"/>
    </row>
    <row r="536" spans="1:6" x14ac:dyDescent="0.25">
      <c r="A536" s="82"/>
      <c r="B536" s="81"/>
      <c r="C536" s="81"/>
      <c r="D536" s="81"/>
      <c r="E536" s="81"/>
      <c r="F536" s="81"/>
    </row>
    <row r="537" spans="1:6" x14ac:dyDescent="0.25">
      <c r="A537" s="82"/>
      <c r="B537" s="81"/>
      <c r="C537" s="81"/>
      <c r="D537" s="81"/>
      <c r="E537" s="81"/>
      <c r="F537" s="81"/>
    </row>
    <row r="538" spans="1:6" x14ac:dyDescent="0.25">
      <c r="A538" s="82"/>
      <c r="B538" s="81"/>
      <c r="C538" s="81"/>
      <c r="D538" s="81"/>
      <c r="E538" s="81"/>
      <c r="F538" s="81"/>
    </row>
    <row r="539" spans="1:6" x14ac:dyDescent="0.25">
      <c r="A539" s="82"/>
      <c r="B539" s="81"/>
      <c r="C539" s="81"/>
      <c r="D539" s="81"/>
      <c r="E539" s="81"/>
      <c r="F539" s="81"/>
    </row>
    <row r="540" spans="1:6" x14ac:dyDescent="0.25">
      <c r="A540" s="82"/>
      <c r="B540" s="81"/>
      <c r="C540" s="81"/>
      <c r="D540" s="81"/>
      <c r="E540" s="81"/>
      <c r="F540" s="81"/>
    </row>
    <row r="541" spans="1:6" x14ac:dyDescent="0.25">
      <c r="A541" s="82"/>
      <c r="B541" s="81"/>
      <c r="C541" s="81"/>
      <c r="D541" s="81"/>
      <c r="E541" s="81"/>
      <c r="F541" s="81"/>
    </row>
    <row r="542" spans="1:6" x14ac:dyDescent="0.25">
      <c r="A542" s="82"/>
      <c r="B542" s="81"/>
      <c r="C542" s="81"/>
      <c r="D542" s="81"/>
      <c r="E542" s="81"/>
      <c r="F542" s="81"/>
    </row>
    <row r="543" spans="1:6" x14ac:dyDescent="0.25">
      <c r="A543" s="82"/>
      <c r="B543" s="81"/>
      <c r="C543" s="81"/>
      <c r="D543" s="81"/>
      <c r="E543" s="81"/>
      <c r="F543" s="81"/>
    </row>
    <row r="544" spans="1:6" x14ac:dyDescent="0.25">
      <c r="A544" s="82"/>
      <c r="B544" s="81"/>
      <c r="C544" s="81"/>
      <c r="D544" s="81"/>
      <c r="E544" s="81"/>
      <c r="F544" s="81"/>
    </row>
    <row r="545" spans="1:6" x14ac:dyDescent="0.25">
      <c r="A545" s="82"/>
      <c r="B545" s="81"/>
      <c r="C545" s="81"/>
      <c r="D545" s="81"/>
      <c r="E545" s="81"/>
      <c r="F545" s="81"/>
    </row>
    <row r="546" spans="1:6" x14ac:dyDescent="0.25">
      <c r="A546" s="82"/>
      <c r="B546" s="81"/>
      <c r="C546" s="81"/>
      <c r="D546" s="81"/>
      <c r="E546" s="81"/>
      <c r="F546" s="81"/>
    </row>
    <row r="547" spans="1:6" x14ac:dyDescent="0.25">
      <c r="A547" s="82"/>
      <c r="B547" s="81"/>
      <c r="C547" s="81"/>
      <c r="D547" s="81"/>
      <c r="E547" s="81"/>
      <c r="F547" s="81"/>
    </row>
    <row r="548" spans="1:6" x14ac:dyDescent="0.25">
      <c r="A548" s="82"/>
      <c r="B548" s="81"/>
      <c r="C548" s="81"/>
      <c r="D548" s="81"/>
      <c r="E548" s="81"/>
      <c r="F548" s="81"/>
    </row>
    <row r="549" spans="1:6" x14ac:dyDescent="0.25">
      <c r="A549" s="82"/>
      <c r="B549" s="81"/>
      <c r="C549" s="81"/>
      <c r="D549" s="81"/>
      <c r="E549" s="81"/>
      <c r="F549" s="81"/>
    </row>
    <row r="550" spans="1:6" x14ac:dyDescent="0.25">
      <c r="A550" s="82"/>
      <c r="B550" s="81"/>
      <c r="C550" s="81"/>
      <c r="D550" s="81"/>
      <c r="E550" s="81"/>
      <c r="F550" s="81"/>
    </row>
    <row r="551" spans="1:6" x14ac:dyDescent="0.25">
      <c r="A551" s="82"/>
      <c r="B551" s="81"/>
      <c r="C551" s="81"/>
      <c r="D551" s="81"/>
      <c r="E551" s="81"/>
      <c r="F551" s="81"/>
    </row>
    <row r="552" spans="1:6" x14ac:dyDescent="0.25">
      <c r="A552" s="82"/>
      <c r="B552" s="81"/>
      <c r="C552" s="81"/>
      <c r="D552" s="81"/>
      <c r="E552" s="81"/>
      <c r="F552" s="81"/>
    </row>
    <row r="553" spans="1:6" x14ac:dyDescent="0.25">
      <c r="A553" s="82"/>
      <c r="B553" s="81"/>
      <c r="C553" s="81"/>
      <c r="D553" s="81"/>
      <c r="E553" s="81"/>
      <c r="F553" s="81"/>
    </row>
    <row r="554" spans="1:6" x14ac:dyDescent="0.25">
      <c r="A554" s="82"/>
      <c r="B554" s="81"/>
      <c r="C554" s="81"/>
      <c r="D554" s="81"/>
      <c r="E554" s="81"/>
      <c r="F554" s="81"/>
    </row>
    <row r="555" spans="1:6" x14ac:dyDescent="0.25">
      <c r="A555" s="82"/>
      <c r="B555" s="81"/>
      <c r="C555" s="81"/>
      <c r="D555" s="81"/>
      <c r="E555" s="81"/>
      <c r="F555" s="81"/>
    </row>
    <row r="556" spans="1:6" x14ac:dyDescent="0.25">
      <c r="A556" s="82"/>
      <c r="B556" s="81"/>
      <c r="C556" s="81"/>
      <c r="D556" s="81"/>
      <c r="E556" s="81"/>
      <c r="F556" s="81"/>
    </row>
    <row r="557" spans="1:6" x14ac:dyDescent="0.25">
      <c r="A557" s="82"/>
      <c r="B557" s="81"/>
      <c r="C557" s="81"/>
      <c r="D557" s="81"/>
      <c r="E557" s="81"/>
      <c r="F557" s="81"/>
    </row>
    <row r="558" spans="1:6" x14ac:dyDescent="0.25">
      <c r="A558" s="82"/>
      <c r="B558" s="81"/>
      <c r="C558" s="81"/>
      <c r="D558" s="81"/>
      <c r="E558" s="81"/>
      <c r="F558" s="81"/>
    </row>
    <row r="559" spans="1:6" x14ac:dyDescent="0.25">
      <c r="A559" s="82"/>
      <c r="B559" s="81"/>
      <c r="C559" s="81"/>
      <c r="D559" s="81"/>
      <c r="E559" s="81"/>
      <c r="F559" s="81"/>
    </row>
    <row r="560" spans="1:6" x14ac:dyDescent="0.25">
      <c r="A560" s="82"/>
      <c r="B560" s="81"/>
      <c r="C560" s="81"/>
      <c r="D560" s="81"/>
      <c r="E560" s="81"/>
      <c r="F560" s="81"/>
    </row>
    <row r="561" spans="1:6" x14ac:dyDescent="0.25">
      <c r="A561" s="82"/>
      <c r="B561" s="81"/>
      <c r="C561" s="81"/>
      <c r="D561" s="81"/>
      <c r="E561" s="81"/>
      <c r="F561" s="81"/>
    </row>
    <row r="562" spans="1:6" x14ac:dyDescent="0.25">
      <c r="A562" s="82"/>
      <c r="B562" s="81"/>
      <c r="C562" s="81"/>
      <c r="D562" s="81"/>
      <c r="E562" s="81"/>
      <c r="F562" s="81"/>
    </row>
    <row r="563" spans="1:6" x14ac:dyDescent="0.25">
      <c r="A563" s="82"/>
      <c r="B563" s="81"/>
      <c r="C563" s="81"/>
      <c r="D563" s="81"/>
      <c r="E563" s="81"/>
      <c r="F563" s="81"/>
    </row>
    <row r="564" spans="1:6" x14ac:dyDescent="0.25">
      <c r="A564" s="82"/>
      <c r="B564" s="81"/>
      <c r="C564" s="81"/>
      <c r="D564" s="81"/>
      <c r="E564" s="81"/>
      <c r="F564" s="81"/>
    </row>
    <row r="565" spans="1:6" x14ac:dyDescent="0.25">
      <c r="A565" s="82"/>
      <c r="B565" s="81"/>
      <c r="C565" s="81"/>
      <c r="D565" s="81"/>
      <c r="E565" s="81"/>
      <c r="F565" s="81"/>
    </row>
    <row r="566" spans="1:6" x14ac:dyDescent="0.25">
      <c r="A566" s="82"/>
      <c r="B566" s="81"/>
      <c r="C566" s="81"/>
      <c r="D566" s="81"/>
      <c r="E566" s="81"/>
      <c r="F566" s="81"/>
    </row>
    <row r="567" spans="1:6" x14ac:dyDescent="0.25">
      <c r="A567" s="82"/>
      <c r="B567" s="81"/>
      <c r="C567" s="81"/>
      <c r="D567" s="81"/>
      <c r="E567" s="81"/>
      <c r="F567" s="81"/>
    </row>
    <row r="568" spans="1:6" x14ac:dyDescent="0.25">
      <c r="A568" s="82"/>
      <c r="B568" s="81"/>
      <c r="C568" s="81"/>
      <c r="D568" s="81"/>
      <c r="E568" s="81"/>
      <c r="F568" s="81"/>
    </row>
    <row r="569" spans="1:6" x14ac:dyDescent="0.25">
      <c r="A569" s="82"/>
      <c r="B569" s="81"/>
      <c r="C569" s="81"/>
      <c r="D569" s="81"/>
      <c r="E569" s="81"/>
      <c r="F569" s="81"/>
    </row>
    <row r="570" spans="1:6" x14ac:dyDescent="0.25">
      <c r="A570" s="82"/>
      <c r="B570" s="81"/>
      <c r="C570" s="81"/>
      <c r="D570" s="81"/>
      <c r="E570" s="81"/>
      <c r="F570" s="81"/>
    </row>
    <row r="571" spans="1:6" x14ac:dyDescent="0.25">
      <c r="A571" s="82"/>
      <c r="B571" s="81"/>
      <c r="C571" s="81"/>
      <c r="D571" s="81"/>
      <c r="E571" s="81"/>
      <c r="F571" s="81"/>
    </row>
    <row r="572" spans="1:6" x14ac:dyDescent="0.25">
      <c r="A572" s="82"/>
      <c r="B572" s="81"/>
      <c r="C572" s="81"/>
      <c r="D572" s="81"/>
      <c r="E572" s="81"/>
      <c r="F572" s="81"/>
    </row>
    <row r="573" spans="1:6" x14ac:dyDescent="0.25">
      <c r="A573" s="82"/>
      <c r="B573" s="81"/>
      <c r="C573" s="81"/>
      <c r="D573" s="81"/>
      <c r="E573" s="81"/>
      <c r="F573" s="81"/>
    </row>
    <row r="574" spans="1:6" x14ac:dyDescent="0.25">
      <c r="A574" s="82"/>
      <c r="B574" s="81"/>
      <c r="C574" s="81"/>
      <c r="D574" s="81"/>
      <c r="E574" s="81"/>
      <c r="F574" s="81"/>
    </row>
    <row r="575" spans="1:6" x14ac:dyDescent="0.25">
      <c r="A575" s="82"/>
      <c r="B575" s="81"/>
      <c r="C575" s="81"/>
      <c r="D575" s="81"/>
      <c r="E575" s="81"/>
      <c r="F575" s="81"/>
    </row>
    <row r="576" spans="1:6" x14ac:dyDescent="0.25">
      <c r="A576" s="82"/>
      <c r="B576" s="81"/>
      <c r="C576" s="81"/>
      <c r="D576" s="81"/>
      <c r="E576" s="81"/>
      <c r="F576" s="81"/>
    </row>
    <row r="577" spans="1:6" x14ac:dyDescent="0.25">
      <c r="A577" s="82"/>
      <c r="B577" s="81"/>
      <c r="C577" s="81"/>
      <c r="D577" s="81"/>
      <c r="E577" s="81"/>
      <c r="F577" s="81"/>
    </row>
    <row r="578" spans="1:6" x14ac:dyDescent="0.25">
      <c r="A578" s="82"/>
      <c r="B578" s="81"/>
      <c r="C578" s="81"/>
      <c r="D578" s="81"/>
      <c r="E578" s="81"/>
      <c r="F578" s="81"/>
    </row>
    <row r="579" spans="1:6" x14ac:dyDescent="0.25">
      <c r="A579" s="82"/>
      <c r="B579" s="81"/>
      <c r="C579" s="81"/>
      <c r="D579" s="81"/>
      <c r="E579" s="81"/>
      <c r="F579" s="81"/>
    </row>
    <row r="580" spans="1:6" x14ac:dyDescent="0.25">
      <c r="A580" s="82"/>
      <c r="B580" s="81"/>
      <c r="C580" s="81"/>
      <c r="D580" s="81"/>
      <c r="E580" s="81"/>
      <c r="F580" s="81"/>
    </row>
    <row r="581" spans="1:6" x14ac:dyDescent="0.25">
      <c r="A581" s="82"/>
      <c r="B581" s="81"/>
      <c r="C581" s="81"/>
      <c r="D581" s="81"/>
      <c r="E581" s="81"/>
      <c r="F581" s="81"/>
    </row>
    <row r="582" spans="1:6" x14ac:dyDescent="0.25">
      <c r="A582" s="82"/>
      <c r="B582" s="81"/>
      <c r="C582" s="81"/>
      <c r="D582" s="81"/>
      <c r="E582" s="81"/>
      <c r="F582" s="81"/>
    </row>
    <row r="583" spans="1:6" x14ac:dyDescent="0.25">
      <c r="A583" s="82"/>
      <c r="B583" s="81"/>
      <c r="C583" s="81"/>
      <c r="D583" s="81"/>
      <c r="E583" s="81"/>
      <c r="F583" s="81"/>
    </row>
    <row r="584" spans="1:6" x14ac:dyDescent="0.25">
      <c r="A584" s="82"/>
      <c r="B584" s="81"/>
      <c r="C584" s="81"/>
      <c r="D584" s="81"/>
      <c r="E584" s="81"/>
      <c r="F584" s="81"/>
    </row>
    <row r="585" spans="1:6" x14ac:dyDescent="0.25">
      <c r="A585" s="82"/>
      <c r="B585" s="81"/>
      <c r="C585" s="81"/>
      <c r="D585" s="81"/>
      <c r="E585" s="81"/>
      <c r="F585" s="81"/>
    </row>
    <row r="586" spans="1:6" x14ac:dyDescent="0.25">
      <c r="A586" s="82"/>
      <c r="B586" s="81"/>
      <c r="C586" s="81"/>
      <c r="D586" s="81"/>
      <c r="E586" s="81"/>
      <c r="F586" s="81"/>
    </row>
    <row r="587" spans="1:6" x14ac:dyDescent="0.25">
      <c r="A587" s="82"/>
      <c r="B587" s="81"/>
      <c r="C587" s="81"/>
      <c r="D587" s="81"/>
      <c r="E587" s="81"/>
      <c r="F587" s="81"/>
    </row>
    <row r="588" spans="1:6" x14ac:dyDescent="0.25">
      <c r="A588" s="82"/>
      <c r="B588" s="81"/>
      <c r="C588" s="81"/>
      <c r="D588" s="81"/>
      <c r="E588" s="81"/>
      <c r="F588" s="81"/>
    </row>
    <row r="589" spans="1:6" x14ac:dyDescent="0.25">
      <c r="A589" s="82"/>
      <c r="B589" s="81"/>
      <c r="C589" s="81"/>
      <c r="D589" s="81"/>
      <c r="E589" s="81"/>
      <c r="F589" s="81"/>
    </row>
    <row r="590" spans="1:6" x14ac:dyDescent="0.25">
      <c r="A590" s="82"/>
      <c r="B590" s="81"/>
      <c r="C590" s="81"/>
      <c r="D590" s="81"/>
      <c r="E590" s="81"/>
      <c r="F590" s="81"/>
    </row>
    <row r="591" spans="1:6" x14ac:dyDescent="0.25">
      <c r="A591" s="82"/>
      <c r="B591" s="81"/>
      <c r="C591" s="81"/>
      <c r="D591" s="81"/>
      <c r="E591" s="81"/>
      <c r="F591" s="81"/>
    </row>
    <row r="592" spans="1:6" x14ac:dyDescent="0.25">
      <c r="A592" s="82"/>
      <c r="B592" s="81"/>
      <c r="C592" s="81"/>
      <c r="D592" s="81"/>
      <c r="E592" s="81"/>
      <c r="F592" s="81"/>
    </row>
    <row r="593" spans="1:6" x14ac:dyDescent="0.25">
      <c r="A593" s="82"/>
      <c r="B593" s="81"/>
      <c r="C593" s="81"/>
      <c r="D593" s="81"/>
      <c r="E593" s="81"/>
      <c r="F593" s="81"/>
    </row>
    <row r="594" spans="1:6" x14ac:dyDescent="0.25">
      <c r="A594" s="82"/>
      <c r="B594" s="81"/>
      <c r="C594" s="81"/>
      <c r="D594" s="81"/>
      <c r="E594" s="81"/>
      <c r="F594" s="81"/>
    </row>
    <row r="595" spans="1:6" x14ac:dyDescent="0.25">
      <c r="A595" s="82"/>
      <c r="B595" s="81"/>
      <c r="C595" s="81"/>
      <c r="D595" s="81"/>
      <c r="E595" s="81"/>
      <c r="F595" s="81"/>
    </row>
    <row r="596" spans="1:6" x14ac:dyDescent="0.25">
      <c r="A596" s="82"/>
      <c r="B596" s="81"/>
      <c r="C596" s="81"/>
      <c r="D596" s="81"/>
      <c r="E596" s="81"/>
      <c r="F596" s="81"/>
    </row>
    <row r="597" spans="1:6" x14ac:dyDescent="0.25">
      <c r="A597" s="82"/>
      <c r="B597" s="81"/>
      <c r="C597" s="81"/>
      <c r="D597" s="81"/>
      <c r="E597" s="81"/>
      <c r="F597" s="81"/>
    </row>
    <row r="598" spans="1:6" x14ac:dyDescent="0.25">
      <c r="A598" s="82"/>
      <c r="B598" s="81"/>
      <c r="C598" s="81"/>
      <c r="D598" s="81"/>
      <c r="E598" s="81"/>
      <c r="F598" s="81"/>
    </row>
    <row r="599" spans="1:6" x14ac:dyDescent="0.25">
      <c r="A599" s="82"/>
      <c r="B599" s="81"/>
      <c r="C599" s="81"/>
      <c r="D599" s="81"/>
      <c r="E599" s="81"/>
      <c r="F599" s="81"/>
    </row>
    <row r="600" spans="1:6" x14ac:dyDescent="0.25">
      <c r="A600" s="82"/>
      <c r="B600" s="81"/>
      <c r="C600" s="81"/>
      <c r="D600" s="81"/>
      <c r="E600" s="81"/>
      <c r="F600" s="81"/>
    </row>
    <row r="601" spans="1:6" x14ac:dyDescent="0.25">
      <c r="A601" s="82"/>
      <c r="B601" s="81"/>
      <c r="C601" s="81"/>
      <c r="D601" s="81"/>
      <c r="E601" s="81"/>
      <c r="F601" s="81"/>
    </row>
    <row r="602" spans="1:6" x14ac:dyDescent="0.25">
      <c r="A602" s="82"/>
      <c r="B602" s="81"/>
      <c r="C602" s="81"/>
      <c r="D602" s="81"/>
      <c r="E602" s="81"/>
      <c r="F602" s="81"/>
    </row>
    <row r="603" spans="1:6" x14ac:dyDescent="0.25">
      <c r="A603" s="82"/>
      <c r="B603" s="81"/>
      <c r="C603" s="81"/>
      <c r="D603" s="81"/>
      <c r="E603" s="81"/>
      <c r="F603" s="81"/>
    </row>
    <row r="604" spans="1:6" x14ac:dyDescent="0.25">
      <c r="A604" s="82"/>
      <c r="B604" s="81"/>
      <c r="C604" s="81"/>
      <c r="D604" s="81"/>
      <c r="E604" s="81"/>
      <c r="F604" s="81"/>
    </row>
    <row r="605" spans="1:6" x14ac:dyDescent="0.25">
      <c r="A605" s="82"/>
      <c r="B605" s="81"/>
      <c r="C605" s="81"/>
      <c r="D605" s="81"/>
      <c r="E605" s="81"/>
      <c r="F605" s="81"/>
    </row>
    <row r="606" spans="1:6" x14ac:dyDescent="0.25">
      <c r="A606" s="82"/>
      <c r="B606" s="81"/>
      <c r="C606" s="81"/>
      <c r="D606" s="81"/>
      <c r="E606" s="81"/>
      <c r="F606" s="81"/>
    </row>
    <row r="607" spans="1:6" x14ac:dyDescent="0.25">
      <c r="A607" s="82"/>
      <c r="B607" s="81"/>
      <c r="C607" s="81"/>
      <c r="D607" s="81"/>
      <c r="E607" s="81"/>
      <c r="F607" s="81"/>
    </row>
    <row r="608" spans="1:6" x14ac:dyDescent="0.25">
      <c r="A608" s="82"/>
      <c r="B608" s="81"/>
      <c r="C608" s="81"/>
      <c r="D608" s="81"/>
      <c r="E608" s="81"/>
      <c r="F608" s="81"/>
    </row>
    <row r="609" spans="1:6" x14ac:dyDescent="0.25">
      <c r="A609" s="82"/>
      <c r="B609" s="81"/>
      <c r="C609" s="81"/>
      <c r="D609" s="81"/>
      <c r="E609" s="81"/>
      <c r="F609" s="81"/>
    </row>
    <row r="610" spans="1:6" x14ac:dyDescent="0.25">
      <c r="A610" s="82"/>
      <c r="B610" s="81"/>
      <c r="C610" s="81"/>
      <c r="D610" s="81"/>
      <c r="E610" s="81"/>
      <c r="F610" s="81"/>
    </row>
    <row r="611" spans="1:6" x14ac:dyDescent="0.25">
      <c r="A611" s="82"/>
      <c r="B611" s="81"/>
      <c r="C611" s="81"/>
      <c r="D611" s="81"/>
      <c r="E611" s="81"/>
      <c r="F611" s="81"/>
    </row>
    <row r="612" spans="1:6" x14ac:dyDescent="0.25">
      <c r="A612" s="82"/>
      <c r="B612" s="81"/>
      <c r="C612" s="81"/>
      <c r="D612" s="81"/>
      <c r="E612" s="81"/>
      <c r="F612" s="81"/>
    </row>
    <row r="613" spans="1:6" x14ac:dyDescent="0.25">
      <c r="A613" s="82"/>
      <c r="B613" s="81"/>
      <c r="C613" s="81"/>
      <c r="D613" s="81"/>
      <c r="E613" s="81"/>
      <c r="F613" s="81"/>
    </row>
    <row r="614" spans="1:6" x14ac:dyDescent="0.25">
      <c r="A614" s="82"/>
      <c r="B614" s="81"/>
      <c r="C614" s="81"/>
      <c r="D614" s="81"/>
      <c r="E614" s="81"/>
      <c r="F614" s="81"/>
    </row>
    <row r="615" spans="1:6" x14ac:dyDescent="0.25">
      <c r="A615" s="82"/>
      <c r="B615" s="81"/>
      <c r="C615" s="81"/>
      <c r="D615" s="81"/>
      <c r="E615" s="81"/>
      <c r="F615" s="81"/>
    </row>
    <row r="616" spans="1:6" x14ac:dyDescent="0.25">
      <c r="A616" s="82"/>
      <c r="B616" s="81"/>
      <c r="C616" s="81"/>
      <c r="D616" s="81"/>
      <c r="E616" s="81"/>
      <c r="F616" s="81"/>
    </row>
    <row r="617" spans="1:6" x14ac:dyDescent="0.25">
      <c r="A617" s="82"/>
      <c r="B617" s="81"/>
      <c r="C617" s="81"/>
      <c r="D617" s="81"/>
      <c r="E617" s="81"/>
      <c r="F617" s="81"/>
    </row>
    <row r="618" spans="1:6" x14ac:dyDescent="0.25">
      <c r="A618" s="82"/>
      <c r="B618" s="81"/>
      <c r="C618" s="81"/>
      <c r="D618" s="81"/>
      <c r="E618" s="81"/>
      <c r="F618" s="81"/>
    </row>
    <row r="619" spans="1:6" x14ac:dyDescent="0.25">
      <c r="A619" s="82"/>
      <c r="B619" s="81"/>
      <c r="C619" s="81"/>
      <c r="D619" s="81"/>
      <c r="E619" s="81"/>
      <c r="F619" s="81"/>
    </row>
    <row r="620" spans="1:6" x14ac:dyDescent="0.25">
      <c r="A620" s="82"/>
      <c r="B620" s="81"/>
      <c r="C620" s="81"/>
      <c r="D620" s="81"/>
      <c r="E620" s="81"/>
      <c r="F620" s="81"/>
    </row>
    <row r="621" spans="1:6" x14ac:dyDescent="0.25">
      <c r="A621" s="82"/>
      <c r="B621" s="81"/>
      <c r="C621" s="81"/>
      <c r="D621" s="81"/>
      <c r="E621" s="81"/>
      <c r="F621" s="81"/>
    </row>
    <row r="622" spans="1:6" x14ac:dyDescent="0.25">
      <c r="A622" s="82"/>
      <c r="B622" s="81"/>
      <c r="C622" s="81"/>
      <c r="D622" s="81"/>
      <c r="E622" s="81"/>
      <c r="F622" s="81"/>
    </row>
    <row r="623" spans="1:6" x14ac:dyDescent="0.25">
      <c r="A623" s="82"/>
      <c r="B623" s="81"/>
      <c r="C623" s="81"/>
      <c r="D623" s="81"/>
      <c r="E623" s="81"/>
      <c r="F623" s="81"/>
    </row>
    <row r="624" spans="1:6" x14ac:dyDescent="0.25">
      <c r="A624" s="82"/>
      <c r="B624" s="81"/>
      <c r="C624" s="81"/>
      <c r="D624" s="81"/>
      <c r="E624" s="81"/>
      <c r="F624" s="81"/>
    </row>
    <row r="625" spans="1:6" x14ac:dyDescent="0.25">
      <c r="A625" s="82"/>
      <c r="B625" s="81"/>
      <c r="C625" s="81"/>
      <c r="D625" s="81"/>
      <c r="E625" s="81"/>
      <c r="F625" s="81"/>
    </row>
    <row r="626" spans="1:6" x14ac:dyDescent="0.25">
      <c r="A626" s="82"/>
      <c r="B626" s="81"/>
      <c r="C626" s="81"/>
      <c r="D626" s="81"/>
      <c r="E626" s="81"/>
      <c r="F626" s="81"/>
    </row>
    <row r="627" spans="1:6" x14ac:dyDescent="0.25">
      <c r="A627" s="82"/>
      <c r="B627" s="81"/>
      <c r="C627" s="81"/>
      <c r="D627" s="81"/>
      <c r="E627" s="81"/>
      <c r="F627" s="81"/>
    </row>
    <row r="628" spans="1:6" x14ac:dyDescent="0.25">
      <c r="A628" s="82"/>
      <c r="B628" s="81"/>
      <c r="C628" s="81"/>
      <c r="D628" s="81"/>
      <c r="E628" s="81"/>
      <c r="F628" s="81"/>
    </row>
    <row r="629" spans="1:6" x14ac:dyDescent="0.25">
      <c r="A629" s="82"/>
      <c r="B629" s="81"/>
      <c r="C629" s="81"/>
      <c r="D629" s="81"/>
      <c r="E629" s="81"/>
      <c r="F629" s="81"/>
    </row>
    <row r="630" spans="1:6" x14ac:dyDescent="0.25">
      <c r="A630" s="82"/>
      <c r="B630" s="81"/>
      <c r="C630" s="81"/>
      <c r="D630" s="81"/>
      <c r="E630" s="81"/>
      <c r="F630" s="81"/>
    </row>
    <row r="631" spans="1:6" x14ac:dyDescent="0.25">
      <c r="A631" s="82"/>
      <c r="B631" s="81"/>
      <c r="C631" s="81"/>
      <c r="D631" s="81"/>
      <c r="E631" s="81"/>
      <c r="F631" s="81"/>
    </row>
    <row r="632" spans="1:6" x14ac:dyDescent="0.25">
      <c r="A632" s="82"/>
      <c r="B632" s="81"/>
      <c r="C632" s="81"/>
      <c r="D632" s="81"/>
      <c r="E632" s="81"/>
      <c r="F632" s="81"/>
    </row>
    <row r="633" spans="1:6" x14ac:dyDescent="0.25">
      <c r="A633" s="82"/>
      <c r="B633" s="81"/>
      <c r="C633" s="81"/>
      <c r="D633" s="81"/>
      <c r="E633" s="81"/>
      <c r="F633" s="81"/>
    </row>
    <row r="634" spans="1:6" x14ac:dyDescent="0.25">
      <c r="A634" s="82"/>
      <c r="B634" s="81"/>
      <c r="C634" s="81"/>
      <c r="D634" s="81"/>
      <c r="E634" s="81"/>
      <c r="F634" s="81"/>
    </row>
    <row r="635" spans="1:6" x14ac:dyDescent="0.25">
      <c r="A635" s="82"/>
      <c r="B635" s="81"/>
      <c r="C635" s="81"/>
      <c r="D635" s="81"/>
      <c r="E635" s="81"/>
      <c r="F635" s="81"/>
    </row>
    <row r="636" spans="1:6" x14ac:dyDescent="0.25">
      <c r="A636" s="82"/>
      <c r="B636" s="81"/>
      <c r="C636" s="81"/>
      <c r="D636" s="81"/>
      <c r="E636" s="81"/>
      <c r="F636" s="81"/>
    </row>
    <row r="637" spans="1:6" x14ac:dyDescent="0.25">
      <c r="A637" s="82"/>
      <c r="B637" s="81"/>
      <c r="C637" s="81"/>
      <c r="D637" s="81"/>
      <c r="E637" s="81"/>
      <c r="F637" s="81"/>
    </row>
    <row r="638" spans="1:6" x14ac:dyDescent="0.25">
      <c r="A638" s="82"/>
      <c r="B638" s="81"/>
      <c r="C638" s="81"/>
      <c r="D638" s="81"/>
      <c r="E638" s="81"/>
      <c r="F638" s="81"/>
    </row>
    <row r="639" spans="1:6" x14ac:dyDescent="0.25">
      <c r="A639" s="82"/>
      <c r="B639" s="81"/>
      <c r="C639" s="81"/>
      <c r="D639" s="81"/>
      <c r="E639" s="81"/>
      <c r="F639" s="81"/>
    </row>
    <row r="640" spans="1:6" x14ac:dyDescent="0.25">
      <c r="A640" s="82"/>
      <c r="B640" s="81"/>
      <c r="C640" s="81"/>
      <c r="D640" s="81"/>
      <c r="E640" s="81"/>
      <c r="F640" s="81"/>
    </row>
    <row r="641" spans="1:6" x14ac:dyDescent="0.25">
      <c r="A641" s="82"/>
      <c r="B641" s="81"/>
      <c r="C641" s="81"/>
      <c r="D641" s="81"/>
      <c r="E641" s="81"/>
      <c r="F641" s="81"/>
    </row>
    <row r="642" spans="1:6" x14ac:dyDescent="0.25">
      <c r="A642" s="82"/>
      <c r="B642" s="81"/>
      <c r="C642" s="81"/>
      <c r="D642" s="81"/>
      <c r="E642" s="81"/>
      <c r="F642" s="81"/>
    </row>
    <row r="643" spans="1:6" x14ac:dyDescent="0.25">
      <c r="A643" s="82"/>
      <c r="B643" s="81"/>
      <c r="C643" s="81"/>
      <c r="D643" s="81"/>
      <c r="E643" s="81"/>
      <c r="F643" s="81"/>
    </row>
    <row r="644" spans="1:6" x14ac:dyDescent="0.25">
      <c r="A644" s="82"/>
      <c r="B644" s="81"/>
      <c r="C644" s="81"/>
      <c r="D644" s="81"/>
      <c r="E644" s="81"/>
      <c r="F644" s="81"/>
    </row>
    <row r="645" spans="1:6" x14ac:dyDescent="0.25">
      <c r="A645" s="82"/>
      <c r="B645" s="81"/>
      <c r="C645" s="81"/>
      <c r="D645" s="81"/>
      <c r="E645" s="81"/>
      <c r="F645" s="81"/>
    </row>
    <row r="646" spans="1:6" x14ac:dyDescent="0.25">
      <c r="A646" s="82"/>
      <c r="B646" s="81"/>
      <c r="C646" s="81"/>
      <c r="D646" s="81"/>
      <c r="E646" s="81"/>
      <c r="F646" s="81"/>
    </row>
    <row r="647" spans="1:6" x14ac:dyDescent="0.25">
      <c r="A647" s="82"/>
      <c r="B647" s="81"/>
      <c r="C647" s="81"/>
      <c r="D647" s="81"/>
      <c r="E647" s="81"/>
      <c r="F647" s="81"/>
    </row>
    <row r="648" spans="1:6" x14ac:dyDescent="0.25">
      <c r="A648" s="82"/>
      <c r="B648" s="81"/>
      <c r="C648" s="81"/>
      <c r="D648" s="81"/>
      <c r="E648" s="81"/>
      <c r="F648" s="81"/>
    </row>
    <row r="649" spans="1:6" x14ac:dyDescent="0.25">
      <c r="A649" s="82"/>
      <c r="B649" s="81"/>
      <c r="C649" s="81"/>
      <c r="D649" s="81"/>
      <c r="E649" s="81"/>
      <c r="F649" s="81"/>
    </row>
    <row r="650" spans="1:6" x14ac:dyDescent="0.25">
      <c r="A650" s="82"/>
      <c r="B650" s="81"/>
      <c r="C650" s="81"/>
      <c r="D650" s="81"/>
      <c r="E650" s="81"/>
      <c r="F650" s="81"/>
    </row>
    <row r="651" spans="1:6" x14ac:dyDescent="0.25">
      <c r="A651" s="82"/>
      <c r="B651" s="81"/>
      <c r="C651" s="81"/>
      <c r="D651" s="81"/>
      <c r="E651" s="81"/>
      <c r="F651" s="81"/>
    </row>
    <row r="652" spans="1:6" x14ac:dyDescent="0.25">
      <c r="A652" s="82"/>
      <c r="B652" s="81"/>
      <c r="C652" s="81"/>
      <c r="D652" s="81"/>
      <c r="E652" s="81"/>
      <c r="F652" s="81"/>
    </row>
    <row r="653" spans="1:6" x14ac:dyDescent="0.25">
      <c r="A653" s="82"/>
      <c r="B653" s="81"/>
      <c r="C653" s="81"/>
      <c r="D653" s="81"/>
      <c r="E653" s="81"/>
      <c r="F653" s="81"/>
    </row>
    <row r="654" spans="1:6" x14ac:dyDescent="0.25">
      <c r="A654" s="82"/>
      <c r="B654" s="81"/>
      <c r="C654" s="81"/>
      <c r="D654" s="81"/>
      <c r="E654" s="81"/>
      <c r="F654" s="81"/>
    </row>
    <row r="655" spans="1:6" x14ac:dyDescent="0.25">
      <c r="A655" s="82"/>
      <c r="B655" s="81"/>
      <c r="C655" s="81"/>
      <c r="D655" s="81"/>
      <c r="E655" s="81"/>
      <c r="F655" s="81"/>
    </row>
    <row r="656" spans="1:6" x14ac:dyDescent="0.25">
      <c r="A656" s="82"/>
      <c r="B656" s="81"/>
      <c r="C656" s="81"/>
      <c r="D656" s="81"/>
      <c r="E656" s="81"/>
      <c r="F656" s="81"/>
    </row>
    <row r="657" spans="1:6" x14ac:dyDescent="0.25">
      <c r="A657" s="82"/>
      <c r="B657" s="81"/>
      <c r="C657" s="81"/>
      <c r="D657" s="81"/>
      <c r="E657" s="81"/>
      <c r="F657" s="81"/>
    </row>
    <row r="658" spans="1:6" x14ac:dyDescent="0.25">
      <c r="A658" s="82"/>
      <c r="B658" s="81"/>
      <c r="C658" s="81"/>
      <c r="D658" s="81"/>
      <c r="E658" s="81"/>
      <c r="F658" s="81"/>
    </row>
    <row r="659" spans="1:6" x14ac:dyDescent="0.25">
      <c r="A659" s="82"/>
      <c r="B659" s="81"/>
      <c r="C659" s="81"/>
      <c r="D659" s="81"/>
      <c r="E659" s="81"/>
      <c r="F659" s="81"/>
    </row>
    <row r="660" spans="1:6" x14ac:dyDescent="0.25">
      <c r="A660" s="82"/>
      <c r="B660" s="81"/>
      <c r="C660" s="81"/>
      <c r="D660" s="81"/>
      <c r="E660" s="81"/>
      <c r="F660" s="81"/>
    </row>
    <row r="661" spans="1:6" x14ac:dyDescent="0.25">
      <c r="A661" s="82"/>
      <c r="B661" s="81"/>
      <c r="C661" s="81"/>
      <c r="D661" s="81"/>
      <c r="E661" s="81"/>
      <c r="F661" s="81"/>
    </row>
    <row r="662" spans="1:6" x14ac:dyDescent="0.25">
      <c r="A662" s="82"/>
      <c r="B662" s="81"/>
      <c r="C662" s="81"/>
      <c r="D662" s="81"/>
      <c r="E662" s="81"/>
      <c r="F662" s="81"/>
    </row>
    <row r="663" spans="1:6" x14ac:dyDescent="0.25">
      <c r="A663" s="82"/>
      <c r="B663" s="81"/>
      <c r="C663" s="81"/>
      <c r="D663" s="81"/>
      <c r="E663" s="81"/>
      <c r="F663" s="81"/>
    </row>
    <row r="664" spans="1:6" x14ac:dyDescent="0.25">
      <c r="A664" s="82"/>
      <c r="B664" s="81"/>
      <c r="C664" s="81"/>
      <c r="D664" s="81"/>
      <c r="E664" s="81"/>
      <c r="F664" s="81"/>
    </row>
    <row r="665" spans="1:6" x14ac:dyDescent="0.25">
      <c r="A665" s="82"/>
      <c r="B665" s="81"/>
      <c r="C665" s="81"/>
      <c r="D665" s="81"/>
      <c r="E665" s="81"/>
      <c r="F665" s="81"/>
    </row>
    <row r="666" spans="1:6" x14ac:dyDescent="0.25">
      <c r="A666" s="82"/>
      <c r="B666" s="81"/>
      <c r="C666" s="81"/>
      <c r="D666" s="81"/>
      <c r="E666" s="81"/>
      <c r="F666" s="81"/>
    </row>
    <row r="667" spans="1:6" x14ac:dyDescent="0.25">
      <c r="A667" s="82"/>
      <c r="B667" s="81"/>
      <c r="C667" s="81"/>
      <c r="D667" s="81"/>
      <c r="E667" s="81"/>
      <c r="F667" s="81"/>
    </row>
    <row r="668" spans="1:6" x14ac:dyDescent="0.25">
      <c r="A668" s="82"/>
      <c r="B668" s="81"/>
      <c r="C668" s="81"/>
      <c r="D668" s="81"/>
      <c r="E668" s="81"/>
      <c r="F668" s="81"/>
    </row>
    <row r="669" spans="1:6" x14ac:dyDescent="0.25">
      <c r="A669" s="82"/>
      <c r="B669" s="81"/>
      <c r="C669" s="81"/>
      <c r="D669" s="81"/>
      <c r="E669" s="81"/>
      <c r="F669" s="81"/>
    </row>
    <row r="670" spans="1:6" x14ac:dyDescent="0.25">
      <c r="A670" s="82"/>
      <c r="B670" s="81"/>
      <c r="C670" s="81"/>
      <c r="D670" s="81"/>
      <c r="E670" s="81"/>
      <c r="F670" s="81"/>
    </row>
    <row r="671" spans="1:6" x14ac:dyDescent="0.25">
      <c r="A671" s="82"/>
      <c r="B671" s="81"/>
      <c r="C671" s="81"/>
      <c r="D671" s="81"/>
      <c r="E671" s="81"/>
      <c r="F671" s="81"/>
    </row>
    <row r="672" spans="1:6" x14ac:dyDescent="0.25">
      <c r="A672" s="82"/>
      <c r="B672" s="81"/>
      <c r="C672" s="81"/>
      <c r="D672" s="81"/>
      <c r="E672" s="81"/>
      <c r="F672" s="81"/>
    </row>
    <row r="673" spans="1:6" x14ac:dyDescent="0.25">
      <c r="A673" s="82"/>
      <c r="B673" s="81"/>
      <c r="C673" s="81"/>
      <c r="D673" s="81"/>
      <c r="E673" s="81"/>
      <c r="F673" s="81"/>
    </row>
    <row r="674" spans="1:6" x14ac:dyDescent="0.25">
      <c r="A674" s="82"/>
      <c r="B674" s="81"/>
      <c r="C674" s="81"/>
      <c r="D674" s="81"/>
      <c r="E674" s="81"/>
      <c r="F674" s="81"/>
    </row>
    <row r="675" spans="1:6" x14ac:dyDescent="0.25">
      <c r="A675" s="82"/>
      <c r="B675" s="81"/>
      <c r="C675" s="81"/>
      <c r="D675" s="81"/>
      <c r="E675" s="81"/>
      <c r="F675" s="81"/>
    </row>
    <row r="676" spans="1:6" x14ac:dyDescent="0.25">
      <c r="A676" s="82"/>
      <c r="B676" s="81"/>
      <c r="C676" s="81"/>
      <c r="D676" s="81"/>
      <c r="E676" s="81"/>
      <c r="F676" s="81"/>
    </row>
    <row r="677" spans="1:6" x14ac:dyDescent="0.25">
      <c r="A677" s="82"/>
      <c r="B677" s="81"/>
      <c r="C677" s="81"/>
      <c r="D677" s="81"/>
      <c r="E677" s="81"/>
      <c r="F677" s="81"/>
    </row>
    <row r="678" spans="1:6" x14ac:dyDescent="0.25">
      <c r="A678" s="82"/>
      <c r="B678" s="81"/>
      <c r="C678" s="81"/>
      <c r="D678" s="81"/>
      <c r="E678" s="81"/>
      <c r="F678" s="81"/>
    </row>
    <row r="679" spans="1:6" x14ac:dyDescent="0.25">
      <c r="A679" s="82"/>
      <c r="B679" s="81"/>
      <c r="C679" s="81"/>
      <c r="D679" s="81"/>
      <c r="E679" s="81"/>
      <c r="F679" s="81"/>
    </row>
    <row r="680" spans="1:6" x14ac:dyDescent="0.25">
      <c r="A680" s="82"/>
      <c r="B680" s="81"/>
      <c r="C680" s="81"/>
      <c r="D680" s="81"/>
      <c r="E680" s="81"/>
      <c r="F680" s="81"/>
    </row>
    <row r="681" spans="1:6" x14ac:dyDescent="0.25">
      <c r="A681" s="82"/>
      <c r="B681" s="81"/>
      <c r="C681" s="81"/>
      <c r="D681" s="81"/>
      <c r="E681" s="81"/>
      <c r="F681" s="81"/>
    </row>
    <row r="682" spans="1:6" x14ac:dyDescent="0.25">
      <c r="A682" s="82"/>
      <c r="B682" s="81"/>
      <c r="C682" s="81"/>
      <c r="D682" s="81"/>
      <c r="E682" s="81"/>
      <c r="F682" s="81"/>
    </row>
    <row r="683" spans="1:6" x14ac:dyDescent="0.25">
      <c r="A683" s="82"/>
      <c r="B683" s="81"/>
      <c r="C683" s="81"/>
      <c r="D683" s="81"/>
      <c r="E683" s="81"/>
      <c r="F683" s="81"/>
    </row>
    <row r="684" spans="1:6" x14ac:dyDescent="0.25">
      <c r="A684" s="82"/>
      <c r="B684" s="81"/>
      <c r="C684" s="81"/>
      <c r="D684" s="81"/>
      <c r="E684" s="81"/>
      <c r="F684" s="81"/>
    </row>
    <row r="685" spans="1:6" x14ac:dyDescent="0.25">
      <c r="A685" s="82"/>
      <c r="B685" s="81"/>
      <c r="C685" s="81"/>
      <c r="D685" s="81"/>
      <c r="E685" s="81"/>
      <c r="F685" s="81"/>
    </row>
    <row r="686" spans="1:6" x14ac:dyDescent="0.25">
      <c r="A686" s="82"/>
      <c r="B686" s="81"/>
      <c r="C686" s="81"/>
      <c r="D686" s="81"/>
      <c r="E686" s="81"/>
      <c r="F686" s="81"/>
    </row>
    <row r="687" spans="1:6" x14ac:dyDescent="0.25">
      <c r="A687" s="82"/>
      <c r="B687" s="81"/>
      <c r="C687" s="81"/>
      <c r="D687" s="81"/>
      <c r="E687" s="81"/>
      <c r="F687" s="81"/>
    </row>
    <row r="688" spans="1:6" x14ac:dyDescent="0.25">
      <c r="A688" s="82"/>
      <c r="B688" s="81"/>
      <c r="C688" s="81"/>
      <c r="D688" s="81"/>
      <c r="E688" s="81"/>
      <c r="F688" s="81"/>
    </row>
    <row r="689" spans="1:6" x14ac:dyDescent="0.25">
      <c r="A689" s="82"/>
      <c r="B689" s="81"/>
      <c r="C689" s="81"/>
      <c r="D689" s="81"/>
      <c r="E689" s="81"/>
      <c r="F689" s="81"/>
    </row>
    <row r="690" spans="1:6" x14ac:dyDescent="0.25">
      <c r="A690" s="82"/>
      <c r="B690" s="81"/>
      <c r="C690" s="81"/>
      <c r="D690" s="81"/>
      <c r="E690" s="81"/>
      <c r="F690" s="81"/>
    </row>
    <row r="691" spans="1:6" x14ac:dyDescent="0.25">
      <c r="A691" s="82"/>
      <c r="B691" s="81"/>
      <c r="C691" s="81"/>
      <c r="D691" s="81"/>
      <c r="E691" s="81"/>
      <c r="F691" s="81"/>
    </row>
    <row r="692" spans="1:6" x14ac:dyDescent="0.25">
      <c r="A692" s="82"/>
      <c r="B692" s="81"/>
      <c r="C692" s="81"/>
      <c r="D692" s="81"/>
      <c r="E692" s="81"/>
      <c r="F692" s="81"/>
    </row>
    <row r="693" spans="1:6" x14ac:dyDescent="0.25">
      <c r="A693" s="82"/>
      <c r="B693" s="81"/>
      <c r="C693" s="81"/>
      <c r="D693" s="81"/>
      <c r="E693" s="81"/>
      <c r="F693" s="81"/>
    </row>
    <row r="694" spans="1:6" x14ac:dyDescent="0.25">
      <c r="A694" s="82"/>
      <c r="B694" s="81"/>
      <c r="C694" s="81"/>
      <c r="D694" s="81"/>
      <c r="E694" s="81"/>
      <c r="F694" s="81"/>
    </row>
    <row r="695" spans="1:6" x14ac:dyDescent="0.25">
      <c r="A695" s="82"/>
      <c r="B695" s="81"/>
      <c r="C695" s="81"/>
      <c r="D695" s="81"/>
      <c r="E695" s="81"/>
      <c r="F695" s="81"/>
    </row>
    <row r="696" spans="1:6" x14ac:dyDescent="0.25">
      <c r="A696" s="82"/>
      <c r="B696" s="81"/>
      <c r="C696" s="81"/>
      <c r="D696" s="81"/>
      <c r="E696" s="81"/>
      <c r="F696" s="81"/>
    </row>
    <row r="697" spans="1:6" x14ac:dyDescent="0.25">
      <c r="A697" s="82"/>
      <c r="B697" s="81"/>
      <c r="C697" s="81"/>
      <c r="D697" s="81"/>
      <c r="E697" s="81"/>
      <c r="F697" s="81"/>
    </row>
    <row r="698" spans="1:6" x14ac:dyDescent="0.25">
      <c r="A698" s="82"/>
      <c r="B698" s="81"/>
      <c r="C698" s="81"/>
      <c r="D698" s="81"/>
      <c r="E698" s="81"/>
      <c r="F698" s="81"/>
    </row>
    <row r="699" spans="1:6" x14ac:dyDescent="0.25">
      <c r="A699" s="82"/>
      <c r="B699" s="81"/>
      <c r="C699" s="81"/>
      <c r="D699" s="81"/>
      <c r="E699" s="81"/>
      <c r="F699" s="81"/>
    </row>
    <row r="700" spans="1:6" x14ac:dyDescent="0.25">
      <c r="A700" s="82"/>
      <c r="B700" s="81"/>
      <c r="C700" s="81"/>
      <c r="D700" s="81"/>
      <c r="E700" s="81"/>
      <c r="F700" s="81"/>
    </row>
    <row r="701" spans="1:6" x14ac:dyDescent="0.25">
      <c r="A701" s="82"/>
      <c r="B701" s="81"/>
      <c r="C701" s="81"/>
      <c r="D701" s="81"/>
      <c r="E701" s="81"/>
      <c r="F701" s="81"/>
    </row>
    <row r="702" spans="1:6" x14ac:dyDescent="0.25">
      <c r="A702" s="82"/>
      <c r="B702" s="81"/>
      <c r="C702" s="81"/>
      <c r="D702" s="81"/>
      <c r="E702" s="81"/>
      <c r="F702" s="81"/>
    </row>
    <row r="703" spans="1:6" x14ac:dyDescent="0.25">
      <c r="A703" s="82"/>
      <c r="B703" s="81"/>
      <c r="C703" s="81"/>
      <c r="D703" s="81"/>
      <c r="E703" s="81"/>
      <c r="F703" s="81"/>
    </row>
    <row r="704" spans="1:6" x14ac:dyDescent="0.25">
      <c r="A704" s="82"/>
      <c r="B704" s="81"/>
      <c r="C704" s="81"/>
      <c r="D704" s="81"/>
      <c r="E704" s="81"/>
      <c r="F704" s="81"/>
    </row>
    <row r="705" spans="1:6" x14ac:dyDescent="0.25">
      <c r="A705" s="82"/>
      <c r="B705" s="81"/>
      <c r="C705" s="81"/>
      <c r="D705" s="81"/>
      <c r="E705" s="81"/>
      <c r="F705" s="81"/>
    </row>
    <row r="706" spans="1:6" x14ac:dyDescent="0.25">
      <c r="A706" s="82"/>
      <c r="B706" s="81"/>
      <c r="C706" s="81"/>
      <c r="D706" s="81"/>
      <c r="E706" s="81"/>
      <c r="F706" s="81"/>
    </row>
    <row r="707" spans="1:6" x14ac:dyDescent="0.25">
      <c r="A707" s="82"/>
      <c r="B707" s="81"/>
      <c r="C707" s="81"/>
      <c r="D707" s="81"/>
      <c r="E707" s="81"/>
      <c r="F707" s="81"/>
    </row>
    <row r="708" spans="1:6" x14ac:dyDescent="0.25">
      <c r="A708" s="82"/>
      <c r="B708" s="81"/>
      <c r="C708" s="81"/>
      <c r="D708" s="81"/>
      <c r="E708" s="81"/>
      <c r="F708" s="81"/>
    </row>
    <row r="709" spans="1:6" x14ac:dyDescent="0.25">
      <c r="A709" s="82"/>
      <c r="B709" s="81"/>
      <c r="C709" s="81"/>
      <c r="D709" s="81"/>
      <c r="E709" s="81"/>
      <c r="F709" s="81"/>
    </row>
    <row r="710" spans="1:6" x14ac:dyDescent="0.25">
      <c r="A710" s="82"/>
      <c r="B710" s="81"/>
      <c r="C710" s="81"/>
      <c r="D710" s="81"/>
      <c r="E710" s="81"/>
      <c r="F710" s="81"/>
    </row>
    <row r="711" spans="1:6" x14ac:dyDescent="0.25">
      <c r="A711" s="82"/>
      <c r="B711" s="81"/>
      <c r="C711" s="81"/>
      <c r="D711" s="81"/>
      <c r="E711" s="81"/>
      <c r="F711" s="81"/>
    </row>
    <row r="712" spans="1:6" x14ac:dyDescent="0.25">
      <c r="A712" s="82"/>
      <c r="B712" s="81"/>
      <c r="C712" s="81"/>
      <c r="D712" s="81"/>
      <c r="E712" s="81"/>
      <c r="F712" s="81"/>
    </row>
    <row r="713" spans="1:6" x14ac:dyDescent="0.25">
      <c r="A713" s="82"/>
      <c r="B713" s="81"/>
      <c r="C713" s="81"/>
      <c r="D713" s="81"/>
      <c r="E713" s="81"/>
      <c r="F713" s="81"/>
    </row>
    <row r="714" spans="1:6" x14ac:dyDescent="0.25">
      <c r="A714" s="82"/>
      <c r="B714" s="81"/>
      <c r="C714" s="81"/>
      <c r="D714" s="81"/>
      <c r="E714" s="81"/>
      <c r="F714" s="81"/>
    </row>
    <row r="715" spans="1:6" x14ac:dyDescent="0.25">
      <c r="A715" s="82"/>
      <c r="B715" s="81"/>
      <c r="C715" s="81"/>
      <c r="D715" s="81"/>
      <c r="E715" s="81"/>
      <c r="F715" s="81"/>
    </row>
    <row r="716" spans="1:6" x14ac:dyDescent="0.25">
      <c r="A716" s="82"/>
      <c r="B716" s="81"/>
      <c r="C716" s="81"/>
      <c r="D716" s="81"/>
      <c r="E716" s="81"/>
      <c r="F716" s="81"/>
    </row>
    <row r="717" spans="1:6" x14ac:dyDescent="0.25">
      <c r="A717" s="82"/>
      <c r="B717" s="81"/>
      <c r="C717" s="81"/>
      <c r="D717" s="81"/>
      <c r="E717" s="81"/>
      <c r="F717" s="81"/>
    </row>
    <row r="718" spans="1:6" x14ac:dyDescent="0.25">
      <c r="A718" s="82"/>
      <c r="B718" s="81"/>
      <c r="C718" s="81"/>
      <c r="D718" s="81"/>
      <c r="E718" s="81"/>
      <c r="F718" s="81"/>
    </row>
    <row r="719" spans="1:6" x14ac:dyDescent="0.25">
      <c r="A719" s="82"/>
      <c r="B719" s="81"/>
      <c r="C719" s="81"/>
      <c r="D719" s="81"/>
      <c r="E719" s="81"/>
      <c r="F719" s="81"/>
    </row>
    <row r="720" spans="1:6" x14ac:dyDescent="0.25">
      <c r="A720" s="82"/>
      <c r="B720" s="81"/>
      <c r="C720" s="81"/>
      <c r="D720" s="81"/>
      <c r="E720" s="81"/>
      <c r="F720" s="81"/>
    </row>
    <row r="721" spans="1:6" x14ac:dyDescent="0.25">
      <c r="A721" s="82"/>
      <c r="B721" s="81"/>
      <c r="C721" s="81"/>
      <c r="D721" s="81"/>
      <c r="E721" s="81"/>
      <c r="F721" s="81"/>
    </row>
    <row r="722" spans="1:6" x14ac:dyDescent="0.25">
      <c r="A722" s="82"/>
      <c r="B722" s="81"/>
      <c r="C722" s="81"/>
      <c r="D722" s="81"/>
      <c r="E722" s="81"/>
      <c r="F722" s="81"/>
    </row>
    <row r="723" spans="1:6" x14ac:dyDescent="0.25">
      <c r="A723" s="82"/>
      <c r="B723" s="81"/>
      <c r="C723" s="81"/>
      <c r="D723" s="81"/>
      <c r="E723" s="81"/>
      <c r="F723" s="81"/>
    </row>
    <row r="724" spans="1:6" x14ac:dyDescent="0.25">
      <c r="A724" s="82"/>
      <c r="B724" s="81"/>
      <c r="C724" s="81"/>
      <c r="D724" s="81"/>
      <c r="E724" s="81"/>
      <c r="F724" s="81"/>
    </row>
    <row r="725" spans="1:6" x14ac:dyDescent="0.25">
      <c r="A725" s="82"/>
      <c r="B725" s="81"/>
      <c r="C725" s="81"/>
      <c r="D725" s="81"/>
      <c r="E725" s="81"/>
      <c r="F725" s="81"/>
    </row>
    <row r="726" spans="1:6" x14ac:dyDescent="0.25">
      <c r="A726" s="82"/>
      <c r="B726" s="81"/>
      <c r="C726" s="81"/>
      <c r="D726" s="81"/>
      <c r="E726" s="81"/>
      <c r="F726" s="81"/>
    </row>
    <row r="727" spans="1:6" x14ac:dyDescent="0.25">
      <c r="A727" s="82"/>
      <c r="B727" s="81"/>
      <c r="C727" s="81"/>
      <c r="D727" s="81"/>
      <c r="E727" s="81"/>
      <c r="F727" s="81"/>
    </row>
    <row r="728" spans="1:6" x14ac:dyDescent="0.25">
      <c r="A728" s="82"/>
      <c r="B728" s="81"/>
      <c r="C728" s="81"/>
      <c r="D728" s="81"/>
      <c r="E728" s="81"/>
      <c r="F728" s="81"/>
    </row>
    <row r="729" spans="1:6" x14ac:dyDescent="0.25">
      <c r="A729" s="82"/>
      <c r="B729" s="81"/>
      <c r="C729" s="81"/>
      <c r="D729" s="81"/>
      <c r="E729" s="81"/>
      <c r="F729" s="81"/>
    </row>
    <row r="730" spans="1:6" x14ac:dyDescent="0.25">
      <c r="A730" s="82"/>
      <c r="B730" s="81"/>
      <c r="C730" s="81"/>
      <c r="D730" s="81"/>
      <c r="E730" s="81"/>
      <c r="F730" s="81"/>
    </row>
    <row r="731" spans="1:6" x14ac:dyDescent="0.25">
      <c r="A731" s="82"/>
      <c r="B731" s="81"/>
      <c r="C731" s="81"/>
      <c r="D731" s="81"/>
      <c r="E731" s="81"/>
      <c r="F731" s="81"/>
    </row>
    <row r="732" spans="1:6" x14ac:dyDescent="0.25">
      <c r="A732" s="82"/>
      <c r="B732" s="81"/>
      <c r="C732" s="81"/>
      <c r="D732" s="81"/>
      <c r="E732" s="81"/>
      <c r="F732" s="81"/>
    </row>
    <row r="733" spans="1:6" x14ac:dyDescent="0.25">
      <c r="A733" s="82"/>
      <c r="B733" s="81"/>
      <c r="C733" s="81"/>
      <c r="D733" s="81"/>
      <c r="E733" s="81"/>
      <c r="F733" s="81"/>
    </row>
    <row r="734" spans="1:6" x14ac:dyDescent="0.25">
      <c r="A734" s="82"/>
      <c r="B734" s="81"/>
      <c r="C734" s="81"/>
      <c r="D734" s="81"/>
      <c r="E734" s="81"/>
      <c r="F734" s="81"/>
    </row>
    <row r="735" spans="1:6" x14ac:dyDescent="0.25">
      <c r="A735" s="82"/>
      <c r="B735" s="81"/>
      <c r="C735" s="81"/>
      <c r="D735" s="81"/>
      <c r="E735" s="81"/>
      <c r="F735" s="81"/>
    </row>
    <row r="736" spans="1:6" x14ac:dyDescent="0.25">
      <c r="A736" s="82"/>
      <c r="B736" s="81"/>
      <c r="C736" s="81"/>
      <c r="D736" s="81"/>
      <c r="E736" s="81"/>
      <c r="F736" s="81"/>
    </row>
    <row r="737" spans="1:6" x14ac:dyDescent="0.25">
      <c r="A737" s="82"/>
      <c r="B737" s="81"/>
      <c r="C737" s="81"/>
      <c r="D737" s="81"/>
      <c r="E737" s="81"/>
      <c r="F737" s="81"/>
    </row>
    <row r="738" spans="1:6" x14ac:dyDescent="0.25">
      <c r="A738" s="82"/>
      <c r="B738" s="81"/>
      <c r="C738" s="81"/>
      <c r="D738" s="81"/>
      <c r="E738" s="81"/>
      <c r="F738" s="81"/>
    </row>
    <row r="739" spans="1:6" x14ac:dyDescent="0.25">
      <c r="A739" s="82"/>
      <c r="B739" s="81"/>
      <c r="C739" s="81"/>
      <c r="D739" s="81"/>
      <c r="E739" s="81"/>
      <c r="F739" s="81"/>
    </row>
    <row r="740" spans="1:6" x14ac:dyDescent="0.25">
      <c r="A740" s="82"/>
      <c r="B740" s="81"/>
      <c r="C740" s="81"/>
      <c r="D740" s="81"/>
      <c r="E740" s="81"/>
      <c r="F740" s="81"/>
    </row>
    <row r="741" spans="1:6" x14ac:dyDescent="0.25">
      <c r="A741" s="82"/>
      <c r="B741" s="81"/>
      <c r="C741" s="81"/>
      <c r="D741" s="81"/>
      <c r="E741" s="81"/>
      <c r="F741" s="81"/>
    </row>
    <row r="742" spans="1:6" x14ac:dyDescent="0.25">
      <c r="A742" s="82"/>
      <c r="B742" s="81"/>
      <c r="C742" s="81"/>
      <c r="D742" s="81"/>
      <c r="E742" s="81"/>
      <c r="F742" s="81"/>
    </row>
    <row r="743" spans="1:6" x14ac:dyDescent="0.25">
      <c r="A743" s="82"/>
      <c r="B743" s="81"/>
      <c r="C743" s="81"/>
      <c r="D743" s="81"/>
      <c r="E743" s="81"/>
      <c r="F743" s="81"/>
    </row>
    <row r="744" spans="1:6" x14ac:dyDescent="0.25">
      <c r="A744" s="82"/>
      <c r="B744" s="81"/>
      <c r="C744" s="81"/>
      <c r="D744" s="81"/>
      <c r="E744" s="81"/>
      <c r="F744" s="81"/>
    </row>
    <row r="745" spans="1:6" x14ac:dyDescent="0.25">
      <c r="A745" s="82"/>
      <c r="B745" s="81"/>
      <c r="C745" s="81"/>
      <c r="D745" s="81"/>
      <c r="E745" s="81"/>
      <c r="F745" s="81"/>
    </row>
    <row r="746" spans="1:6" x14ac:dyDescent="0.25">
      <c r="A746" s="82"/>
      <c r="B746" s="81"/>
      <c r="C746" s="81"/>
      <c r="D746" s="81"/>
      <c r="E746" s="81"/>
      <c r="F746" s="81"/>
    </row>
    <row r="747" spans="1:6" x14ac:dyDescent="0.25">
      <c r="A747" s="82"/>
      <c r="B747" s="81"/>
      <c r="C747" s="81"/>
      <c r="D747" s="81"/>
      <c r="E747" s="81"/>
      <c r="F747" s="81"/>
    </row>
    <row r="748" spans="1:6" x14ac:dyDescent="0.25">
      <c r="A748" s="82"/>
      <c r="B748" s="81"/>
      <c r="C748" s="81"/>
      <c r="D748" s="81"/>
      <c r="E748" s="81"/>
      <c r="F748" s="81"/>
    </row>
    <row r="749" spans="1:6" x14ac:dyDescent="0.25">
      <c r="A749" s="82"/>
      <c r="B749" s="81"/>
      <c r="C749" s="81"/>
      <c r="D749" s="81"/>
      <c r="E749" s="81"/>
      <c r="F749" s="81"/>
    </row>
    <row r="750" spans="1:6" x14ac:dyDescent="0.25">
      <c r="A750" s="82"/>
      <c r="B750" s="81"/>
      <c r="C750" s="81"/>
      <c r="D750" s="81"/>
      <c r="E750" s="81"/>
      <c r="F750" s="81"/>
    </row>
    <row r="751" spans="1:6" x14ac:dyDescent="0.25">
      <c r="A751" s="82"/>
      <c r="B751" s="81"/>
      <c r="C751" s="81"/>
      <c r="D751" s="81"/>
      <c r="E751" s="81"/>
      <c r="F751" s="81"/>
    </row>
    <row r="752" spans="1:6" x14ac:dyDescent="0.25">
      <c r="A752" s="82"/>
      <c r="B752" s="81"/>
      <c r="C752" s="81"/>
      <c r="D752" s="81"/>
      <c r="E752" s="81"/>
      <c r="F752" s="81"/>
    </row>
    <row r="753" spans="1:6" x14ac:dyDescent="0.25">
      <c r="A753" s="82"/>
      <c r="B753" s="81"/>
      <c r="C753" s="81"/>
      <c r="D753" s="81"/>
      <c r="E753" s="81"/>
      <c r="F753" s="81"/>
    </row>
    <row r="754" spans="1:6" x14ac:dyDescent="0.25">
      <c r="A754" s="82"/>
      <c r="B754" s="81"/>
      <c r="C754" s="81"/>
      <c r="D754" s="81"/>
      <c r="E754" s="81"/>
      <c r="F754" s="81"/>
    </row>
    <row r="755" spans="1:6" x14ac:dyDescent="0.25">
      <c r="A755" s="82"/>
      <c r="B755" s="81"/>
      <c r="C755" s="81"/>
      <c r="D755" s="81"/>
      <c r="E755" s="81"/>
      <c r="F755" s="81"/>
    </row>
    <row r="756" spans="1:6" x14ac:dyDescent="0.25">
      <c r="A756" s="82"/>
      <c r="B756" s="81"/>
      <c r="C756" s="81"/>
      <c r="D756" s="81"/>
      <c r="E756" s="81"/>
      <c r="F756" s="81"/>
    </row>
    <row r="757" spans="1:6" x14ac:dyDescent="0.25">
      <c r="A757" s="82"/>
      <c r="B757" s="81"/>
      <c r="C757" s="81"/>
      <c r="D757" s="81"/>
      <c r="E757" s="81"/>
      <c r="F757" s="81"/>
    </row>
    <row r="758" spans="1:6" x14ac:dyDescent="0.25">
      <c r="A758" s="82"/>
      <c r="B758" s="81"/>
      <c r="C758" s="81"/>
      <c r="D758" s="81"/>
      <c r="E758" s="81"/>
      <c r="F758" s="81"/>
    </row>
    <row r="759" spans="1:6" x14ac:dyDescent="0.25">
      <c r="A759" s="82"/>
      <c r="B759" s="81"/>
      <c r="C759" s="81"/>
      <c r="D759" s="81"/>
      <c r="E759" s="81"/>
      <c r="F759" s="81"/>
    </row>
    <row r="760" spans="1:6" x14ac:dyDescent="0.25">
      <c r="A760" s="82"/>
      <c r="B760" s="81"/>
      <c r="C760" s="81"/>
      <c r="D760" s="81"/>
      <c r="E760" s="81"/>
      <c r="F760" s="81"/>
    </row>
    <row r="761" spans="1:6" x14ac:dyDescent="0.25">
      <c r="A761" s="82"/>
      <c r="B761" s="81"/>
      <c r="C761" s="81"/>
      <c r="D761" s="81"/>
      <c r="E761" s="81"/>
      <c r="F761" s="81"/>
    </row>
    <row r="762" spans="1:6" x14ac:dyDescent="0.25">
      <c r="A762" s="82"/>
      <c r="B762" s="81"/>
      <c r="C762" s="81"/>
      <c r="D762" s="81"/>
      <c r="E762" s="81"/>
      <c r="F762" s="81"/>
    </row>
    <row r="763" spans="1:6" x14ac:dyDescent="0.25">
      <c r="A763" s="82"/>
      <c r="B763" s="81"/>
      <c r="C763" s="81"/>
      <c r="D763" s="81"/>
      <c r="E763" s="81"/>
      <c r="F763" s="81"/>
    </row>
    <row r="764" spans="1:6" x14ac:dyDescent="0.25">
      <c r="A764" s="82"/>
      <c r="B764" s="81"/>
      <c r="C764" s="81"/>
      <c r="D764" s="81"/>
      <c r="E764" s="81"/>
      <c r="F764" s="81"/>
    </row>
    <row r="765" spans="1:6" x14ac:dyDescent="0.25">
      <c r="A765" s="82"/>
      <c r="B765" s="81"/>
      <c r="C765" s="81"/>
      <c r="D765" s="81"/>
      <c r="E765" s="81"/>
      <c r="F765" s="81"/>
    </row>
    <row r="766" spans="1:6" x14ac:dyDescent="0.25">
      <c r="A766" s="82"/>
      <c r="B766" s="81"/>
      <c r="C766" s="81"/>
      <c r="D766" s="81"/>
      <c r="E766" s="81"/>
      <c r="F766" s="81"/>
    </row>
    <row r="767" spans="1:6" x14ac:dyDescent="0.25">
      <c r="A767" s="82"/>
      <c r="B767" s="81"/>
      <c r="C767" s="81"/>
      <c r="D767" s="81"/>
      <c r="E767" s="81"/>
      <c r="F767" s="81"/>
    </row>
    <row r="768" spans="1:6" x14ac:dyDescent="0.25">
      <c r="A768" s="82"/>
      <c r="B768" s="81"/>
      <c r="C768" s="81"/>
      <c r="D768" s="81"/>
      <c r="E768" s="81"/>
      <c r="F768" s="81"/>
    </row>
    <row r="769" spans="1:6" x14ac:dyDescent="0.25">
      <c r="A769" s="82"/>
      <c r="B769" s="81"/>
      <c r="C769" s="81"/>
      <c r="D769" s="81"/>
      <c r="E769" s="81"/>
      <c r="F769" s="81"/>
    </row>
    <row r="770" spans="1:6" x14ac:dyDescent="0.25">
      <c r="A770" s="82"/>
      <c r="B770" s="81"/>
      <c r="C770" s="81"/>
      <c r="D770" s="81"/>
      <c r="E770" s="81"/>
      <c r="F770" s="81"/>
    </row>
    <row r="771" spans="1:6" x14ac:dyDescent="0.25">
      <c r="A771" s="82"/>
      <c r="B771" s="81"/>
      <c r="C771" s="81"/>
      <c r="D771" s="81"/>
      <c r="E771" s="81"/>
      <c r="F771" s="81"/>
    </row>
    <row r="772" spans="1:6" x14ac:dyDescent="0.25">
      <c r="A772" s="82"/>
      <c r="B772" s="81"/>
      <c r="C772" s="81"/>
      <c r="D772" s="81"/>
      <c r="E772" s="81"/>
      <c r="F772" s="81"/>
    </row>
    <row r="773" spans="1:6" x14ac:dyDescent="0.25">
      <c r="A773" s="82"/>
      <c r="B773" s="81"/>
      <c r="C773" s="81"/>
      <c r="D773" s="81"/>
      <c r="E773" s="81"/>
      <c r="F773" s="81"/>
    </row>
    <row r="774" spans="1:6" x14ac:dyDescent="0.25">
      <c r="A774" s="82"/>
      <c r="B774" s="81"/>
      <c r="C774" s="81"/>
      <c r="D774" s="81"/>
      <c r="E774" s="81"/>
      <c r="F774" s="81"/>
    </row>
    <row r="775" spans="1:6" x14ac:dyDescent="0.25">
      <c r="A775" s="82"/>
      <c r="B775" s="81"/>
      <c r="C775" s="81"/>
      <c r="D775" s="81"/>
      <c r="E775" s="81"/>
      <c r="F775" s="81"/>
    </row>
    <row r="776" spans="1:6" x14ac:dyDescent="0.25">
      <c r="A776" s="82"/>
      <c r="B776" s="81"/>
      <c r="C776" s="81"/>
      <c r="D776" s="81"/>
      <c r="E776" s="81"/>
      <c r="F776" s="81"/>
    </row>
    <row r="777" spans="1:6" x14ac:dyDescent="0.25">
      <c r="A777" s="82"/>
      <c r="B777" s="81"/>
      <c r="C777" s="81"/>
      <c r="D777" s="81"/>
      <c r="E777" s="81"/>
      <c r="F777" s="81"/>
    </row>
    <row r="778" spans="1:6" x14ac:dyDescent="0.25">
      <c r="A778" s="82"/>
      <c r="B778" s="81"/>
      <c r="C778" s="81"/>
      <c r="D778" s="81"/>
      <c r="E778" s="81"/>
      <c r="F778" s="81"/>
    </row>
    <row r="779" spans="1:6" x14ac:dyDescent="0.25">
      <c r="A779" s="82"/>
      <c r="B779" s="81"/>
      <c r="C779" s="81"/>
      <c r="D779" s="81"/>
      <c r="E779" s="81"/>
      <c r="F779" s="81"/>
    </row>
    <row r="780" spans="1:6" x14ac:dyDescent="0.25">
      <c r="A780" s="82"/>
      <c r="B780" s="81"/>
      <c r="C780" s="81"/>
      <c r="D780" s="81"/>
      <c r="E780" s="81"/>
      <c r="F780" s="81"/>
    </row>
    <row r="781" spans="1:6" x14ac:dyDescent="0.25">
      <c r="A781" s="82"/>
      <c r="B781" s="81"/>
      <c r="C781" s="81"/>
      <c r="D781" s="81"/>
      <c r="E781" s="81"/>
      <c r="F781" s="81"/>
    </row>
    <row r="782" spans="1:6" x14ac:dyDescent="0.25">
      <c r="A782" s="82"/>
      <c r="B782" s="81"/>
      <c r="C782" s="81"/>
      <c r="D782" s="81"/>
      <c r="E782" s="81"/>
      <c r="F782" s="81"/>
    </row>
    <row r="783" spans="1:6" x14ac:dyDescent="0.25">
      <c r="A783" s="82"/>
      <c r="B783" s="81"/>
      <c r="C783" s="81"/>
      <c r="D783" s="81"/>
      <c r="E783" s="81"/>
      <c r="F783" s="81"/>
    </row>
    <row r="784" spans="1:6" x14ac:dyDescent="0.25">
      <c r="A784" s="82"/>
      <c r="B784" s="81"/>
      <c r="C784" s="81"/>
      <c r="D784" s="81"/>
      <c r="E784" s="81"/>
      <c r="F784" s="81"/>
    </row>
    <row r="785" spans="1:6" x14ac:dyDescent="0.25">
      <c r="A785" s="82"/>
      <c r="B785" s="81"/>
      <c r="C785" s="81"/>
      <c r="D785" s="81"/>
      <c r="E785" s="81"/>
      <c r="F785" s="81"/>
    </row>
    <row r="786" spans="1:6" x14ac:dyDescent="0.25">
      <c r="A786" s="82"/>
      <c r="B786" s="81"/>
      <c r="C786" s="81"/>
      <c r="D786" s="81"/>
      <c r="E786" s="81"/>
      <c r="F786" s="81"/>
    </row>
    <row r="787" spans="1:6" x14ac:dyDescent="0.25">
      <c r="A787" s="82"/>
      <c r="B787" s="81"/>
      <c r="C787" s="81"/>
      <c r="D787" s="81"/>
      <c r="E787" s="81"/>
      <c r="F787" s="81"/>
    </row>
    <row r="788" spans="1:6" x14ac:dyDescent="0.25">
      <c r="A788" s="82"/>
      <c r="B788" s="81"/>
      <c r="C788" s="81"/>
      <c r="D788" s="81"/>
      <c r="E788" s="81"/>
      <c r="F788" s="81"/>
    </row>
    <row r="789" spans="1:6" x14ac:dyDescent="0.25">
      <c r="A789" s="82"/>
      <c r="B789" s="81"/>
      <c r="C789" s="81"/>
      <c r="D789" s="81"/>
      <c r="E789" s="81"/>
      <c r="F789" s="81"/>
    </row>
    <row r="790" spans="1:6" x14ac:dyDescent="0.25">
      <c r="A790" s="82"/>
      <c r="B790" s="81"/>
      <c r="C790" s="81"/>
      <c r="D790" s="81"/>
      <c r="E790" s="81"/>
      <c r="F790" s="81"/>
    </row>
    <row r="791" spans="1:6" x14ac:dyDescent="0.25">
      <c r="A791" s="82"/>
      <c r="B791" s="81"/>
      <c r="C791" s="81"/>
      <c r="D791" s="81"/>
      <c r="E791" s="81"/>
      <c r="F791" s="81"/>
    </row>
    <row r="792" spans="1:6" x14ac:dyDescent="0.25">
      <c r="A792" s="82"/>
      <c r="B792" s="81"/>
      <c r="C792" s="81"/>
      <c r="D792" s="81"/>
      <c r="E792" s="81"/>
      <c r="F792" s="81"/>
    </row>
    <row r="793" spans="1:6" x14ac:dyDescent="0.25">
      <c r="A793" s="82"/>
      <c r="B793" s="81"/>
      <c r="C793" s="81"/>
      <c r="D793" s="81"/>
      <c r="E793" s="81"/>
      <c r="F793" s="81"/>
    </row>
    <row r="794" spans="1:6" x14ac:dyDescent="0.25">
      <c r="A794" s="82"/>
      <c r="B794" s="81"/>
      <c r="C794" s="81"/>
      <c r="D794" s="81"/>
      <c r="E794" s="81"/>
      <c r="F794" s="81"/>
    </row>
    <row r="795" spans="1:6" x14ac:dyDescent="0.25">
      <c r="A795" s="82"/>
      <c r="B795" s="81"/>
      <c r="C795" s="81"/>
      <c r="D795" s="81"/>
      <c r="E795" s="81"/>
      <c r="F795" s="81"/>
    </row>
    <row r="796" spans="1:6" x14ac:dyDescent="0.25">
      <c r="A796" s="82"/>
      <c r="B796" s="81"/>
      <c r="C796" s="81"/>
      <c r="D796" s="81"/>
      <c r="E796" s="81"/>
      <c r="F796" s="81"/>
    </row>
    <row r="797" spans="1:6" x14ac:dyDescent="0.25">
      <c r="A797" s="82"/>
      <c r="B797" s="81"/>
      <c r="C797" s="81"/>
      <c r="D797" s="81"/>
      <c r="E797" s="81"/>
      <c r="F797" s="81"/>
    </row>
    <row r="798" spans="1:6" x14ac:dyDescent="0.25">
      <c r="A798" s="82"/>
      <c r="B798" s="81"/>
      <c r="C798" s="81"/>
      <c r="D798" s="81"/>
      <c r="E798" s="81"/>
      <c r="F798" s="81"/>
    </row>
    <row r="799" spans="1:6" x14ac:dyDescent="0.25">
      <c r="A799" s="82"/>
      <c r="B799" s="81"/>
      <c r="C799" s="81"/>
      <c r="D799" s="81"/>
      <c r="E799" s="81"/>
      <c r="F799" s="81"/>
    </row>
    <row r="800" spans="1:6" x14ac:dyDescent="0.25">
      <c r="A800" s="82"/>
      <c r="B800" s="81"/>
      <c r="C800" s="81"/>
      <c r="D800" s="81"/>
      <c r="E800" s="81"/>
      <c r="F800" s="81"/>
    </row>
    <row r="801" spans="1:6" x14ac:dyDescent="0.25">
      <c r="A801" s="82"/>
      <c r="B801" s="81"/>
      <c r="C801" s="81"/>
      <c r="D801" s="81"/>
      <c r="E801" s="81"/>
      <c r="F801" s="81"/>
    </row>
    <row r="802" spans="1:6" x14ac:dyDescent="0.25">
      <c r="A802" s="82"/>
      <c r="B802" s="81"/>
      <c r="C802" s="81"/>
      <c r="D802" s="81"/>
      <c r="E802" s="81"/>
      <c r="F802" s="81"/>
    </row>
    <row r="803" spans="1:6" x14ac:dyDescent="0.25">
      <c r="A803" s="82"/>
      <c r="B803" s="81"/>
      <c r="C803" s="81"/>
      <c r="D803" s="81"/>
      <c r="E803" s="81"/>
      <c r="F803" s="81"/>
    </row>
    <row r="804" spans="1:6" x14ac:dyDescent="0.25">
      <c r="A804" s="82"/>
      <c r="B804" s="81"/>
      <c r="C804" s="81"/>
      <c r="D804" s="81"/>
      <c r="E804" s="81"/>
      <c r="F804" s="81"/>
    </row>
    <row r="805" spans="1:6" x14ac:dyDescent="0.25">
      <c r="A805" s="82"/>
      <c r="B805" s="81"/>
      <c r="C805" s="81"/>
      <c r="D805" s="81"/>
      <c r="E805" s="81"/>
      <c r="F805" s="81"/>
    </row>
    <row r="806" spans="1:6" x14ac:dyDescent="0.25">
      <c r="A806" s="82"/>
      <c r="B806" s="81"/>
      <c r="C806" s="81"/>
      <c r="D806" s="81"/>
      <c r="E806" s="81"/>
      <c r="F806" s="81"/>
    </row>
    <row r="807" spans="1:6" x14ac:dyDescent="0.25">
      <c r="A807" s="82"/>
      <c r="B807" s="81"/>
      <c r="C807" s="81"/>
      <c r="D807" s="81"/>
      <c r="E807" s="81"/>
      <c r="F807" s="81"/>
    </row>
    <row r="808" spans="1:6" x14ac:dyDescent="0.25">
      <c r="A808" s="82"/>
      <c r="B808" s="81"/>
      <c r="C808" s="81"/>
      <c r="D808" s="81"/>
      <c r="E808" s="81"/>
      <c r="F808" s="81"/>
    </row>
    <row r="809" spans="1:6" x14ac:dyDescent="0.25">
      <c r="A809" s="82"/>
      <c r="B809" s="81"/>
      <c r="C809" s="81"/>
      <c r="D809" s="81"/>
      <c r="E809" s="81"/>
      <c r="F809" s="81"/>
    </row>
    <row r="810" spans="1:6" x14ac:dyDescent="0.25">
      <c r="A810" s="82"/>
      <c r="B810" s="81"/>
      <c r="C810" s="81"/>
      <c r="D810" s="81"/>
      <c r="E810" s="81"/>
      <c r="F810" s="81"/>
    </row>
    <row r="811" spans="1:6" x14ac:dyDescent="0.25">
      <c r="A811" s="82"/>
      <c r="B811" s="81"/>
      <c r="C811" s="81"/>
      <c r="D811" s="81"/>
      <c r="E811" s="81"/>
      <c r="F811" s="81"/>
    </row>
    <row r="812" spans="1:6" x14ac:dyDescent="0.25">
      <c r="A812" s="82"/>
      <c r="B812" s="81"/>
      <c r="C812" s="81"/>
      <c r="D812" s="81"/>
      <c r="E812" s="81"/>
      <c r="F812" s="81"/>
    </row>
    <row r="813" spans="1:6" x14ac:dyDescent="0.25">
      <c r="A813" s="82"/>
      <c r="B813" s="81"/>
      <c r="C813" s="81"/>
      <c r="D813" s="81"/>
      <c r="E813" s="81"/>
      <c r="F813" s="81"/>
    </row>
    <row r="814" spans="1:6" x14ac:dyDescent="0.25">
      <c r="A814" s="82"/>
      <c r="B814" s="81"/>
      <c r="C814" s="81"/>
      <c r="D814" s="81"/>
      <c r="E814" s="81"/>
      <c r="F814" s="81"/>
    </row>
    <row r="815" spans="1:6" x14ac:dyDescent="0.25">
      <c r="A815" s="82"/>
      <c r="B815" s="81"/>
      <c r="C815" s="81"/>
      <c r="D815" s="81"/>
      <c r="E815" s="81"/>
      <c r="F815" s="81"/>
    </row>
    <row r="816" spans="1:6" x14ac:dyDescent="0.25">
      <c r="A816" s="82"/>
      <c r="B816" s="81"/>
      <c r="C816" s="81"/>
      <c r="D816" s="81"/>
      <c r="E816" s="81"/>
      <c r="F816" s="81"/>
    </row>
    <row r="817" spans="1:6" x14ac:dyDescent="0.25">
      <c r="A817" s="82"/>
      <c r="B817" s="81"/>
      <c r="C817" s="81"/>
      <c r="D817" s="81"/>
      <c r="E817" s="81"/>
      <c r="F817" s="81"/>
    </row>
    <row r="818" spans="1:6" x14ac:dyDescent="0.25">
      <c r="A818" s="82"/>
      <c r="B818" s="81"/>
      <c r="C818" s="81"/>
      <c r="D818" s="81"/>
      <c r="E818" s="81"/>
      <c r="F818" s="81"/>
    </row>
    <row r="819" spans="1:6" x14ac:dyDescent="0.25">
      <c r="A819" s="82"/>
      <c r="B819" s="81"/>
      <c r="C819" s="81"/>
      <c r="D819" s="81"/>
      <c r="E819" s="81"/>
      <c r="F819" s="81"/>
    </row>
    <row r="820" spans="1:6" x14ac:dyDescent="0.25">
      <c r="A820" s="82"/>
      <c r="B820" s="81"/>
      <c r="C820" s="81"/>
      <c r="D820" s="81"/>
      <c r="E820" s="81"/>
      <c r="F820" s="81"/>
    </row>
    <row r="821" spans="1:6" x14ac:dyDescent="0.25">
      <c r="A821" s="82"/>
      <c r="B821" s="81"/>
      <c r="C821" s="81"/>
      <c r="D821" s="81"/>
      <c r="E821" s="81"/>
      <c r="F821" s="81"/>
    </row>
    <row r="822" spans="1:6" x14ac:dyDescent="0.25">
      <c r="A822" s="82"/>
      <c r="B822" s="81"/>
      <c r="C822" s="81"/>
      <c r="D822" s="81"/>
      <c r="E822" s="81"/>
      <c r="F822" s="81"/>
    </row>
    <row r="823" spans="1:6" x14ac:dyDescent="0.25">
      <c r="A823" s="82"/>
      <c r="B823" s="81"/>
      <c r="C823" s="81"/>
      <c r="D823" s="81"/>
      <c r="E823" s="81"/>
      <c r="F823" s="81"/>
    </row>
    <row r="824" spans="1:6" x14ac:dyDescent="0.25">
      <c r="A824" s="82"/>
      <c r="B824" s="81"/>
      <c r="C824" s="81"/>
      <c r="D824" s="81"/>
      <c r="E824" s="81"/>
      <c r="F824" s="81"/>
    </row>
    <row r="825" spans="1:6" x14ac:dyDescent="0.25">
      <c r="A825" s="82"/>
      <c r="B825" s="81"/>
      <c r="C825" s="81"/>
      <c r="D825" s="81"/>
      <c r="E825" s="81"/>
      <c r="F825" s="81"/>
    </row>
    <row r="826" spans="1:6" x14ac:dyDescent="0.25">
      <c r="A826" s="82"/>
      <c r="B826" s="81"/>
      <c r="C826" s="81"/>
      <c r="D826" s="81"/>
      <c r="E826" s="81"/>
      <c r="F826" s="81"/>
    </row>
    <row r="827" spans="1:6" x14ac:dyDescent="0.25">
      <c r="A827" s="82"/>
      <c r="B827" s="81"/>
      <c r="C827" s="81"/>
      <c r="D827" s="81"/>
      <c r="E827" s="81"/>
      <c r="F827" s="81"/>
    </row>
    <row r="828" spans="1:6" x14ac:dyDescent="0.25">
      <c r="A828" s="82"/>
      <c r="B828" s="81"/>
      <c r="C828" s="81"/>
      <c r="D828" s="81"/>
      <c r="E828" s="81"/>
      <c r="F828" s="81"/>
    </row>
    <row r="829" spans="1:6" x14ac:dyDescent="0.25">
      <c r="A829" s="82"/>
      <c r="B829" s="81"/>
      <c r="C829" s="81"/>
      <c r="D829" s="81"/>
      <c r="E829" s="81"/>
      <c r="F829" s="81"/>
    </row>
    <row r="830" spans="1:6" x14ac:dyDescent="0.25">
      <c r="A830" s="82"/>
      <c r="B830" s="81"/>
      <c r="C830" s="81"/>
      <c r="D830" s="81"/>
      <c r="E830" s="81"/>
      <c r="F830" s="81"/>
    </row>
    <row r="831" spans="1:6" x14ac:dyDescent="0.25">
      <c r="A831" s="82"/>
      <c r="B831" s="81"/>
      <c r="C831" s="81"/>
      <c r="D831" s="81"/>
      <c r="E831" s="81"/>
      <c r="F831" s="81"/>
    </row>
    <row r="832" spans="1:6" x14ac:dyDescent="0.25">
      <c r="A832" s="82"/>
      <c r="B832" s="81"/>
      <c r="C832" s="81"/>
      <c r="D832" s="81"/>
      <c r="E832" s="81"/>
      <c r="F832" s="81"/>
    </row>
    <row r="833" spans="1:6" x14ac:dyDescent="0.25">
      <c r="A833" s="82"/>
      <c r="B833" s="81"/>
      <c r="C833" s="81"/>
      <c r="D833" s="81"/>
      <c r="E833" s="81"/>
      <c r="F833" s="81"/>
    </row>
    <row r="834" spans="1:6" x14ac:dyDescent="0.25">
      <c r="A834" s="82"/>
      <c r="B834" s="81"/>
      <c r="C834" s="81"/>
      <c r="D834" s="81"/>
      <c r="E834" s="81"/>
      <c r="F834" s="81"/>
    </row>
    <row r="835" spans="1:6" x14ac:dyDescent="0.25">
      <c r="A835" s="82"/>
      <c r="B835" s="81"/>
      <c r="C835" s="81"/>
      <c r="D835" s="81"/>
      <c r="E835" s="81"/>
      <c r="F835" s="81"/>
    </row>
    <row r="836" spans="1:6" x14ac:dyDescent="0.25">
      <c r="A836" s="82"/>
      <c r="B836" s="81"/>
      <c r="C836" s="81"/>
      <c r="D836" s="81"/>
      <c r="E836" s="81"/>
      <c r="F836" s="81"/>
    </row>
    <row r="837" spans="1:6" x14ac:dyDescent="0.25">
      <c r="A837" s="82"/>
      <c r="B837" s="81"/>
      <c r="C837" s="81"/>
      <c r="D837" s="81"/>
      <c r="E837" s="81"/>
      <c r="F837" s="81"/>
    </row>
    <row r="838" spans="1:6" x14ac:dyDescent="0.25">
      <c r="A838" s="82"/>
      <c r="B838" s="81"/>
      <c r="C838" s="81"/>
      <c r="D838" s="81"/>
      <c r="E838" s="81"/>
      <c r="F838" s="81"/>
    </row>
    <row r="839" spans="1:6" x14ac:dyDescent="0.25">
      <c r="A839" s="82"/>
      <c r="B839" s="81"/>
      <c r="C839" s="81"/>
      <c r="D839" s="81"/>
      <c r="E839" s="81"/>
      <c r="F839" s="81"/>
    </row>
    <row r="840" spans="1:6" x14ac:dyDescent="0.25">
      <c r="A840" s="82"/>
      <c r="B840" s="81"/>
      <c r="C840" s="81"/>
      <c r="D840" s="81"/>
      <c r="E840" s="81"/>
      <c r="F840" s="81"/>
    </row>
    <row r="841" spans="1:6" x14ac:dyDescent="0.25">
      <c r="A841" s="82"/>
      <c r="B841" s="81"/>
      <c r="C841" s="81"/>
      <c r="D841" s="81"/>
      <c r="E841" s="81"/>
      <c r="F841" s="81"/>
    </row>
    <row r="842" spans="1:6" x14ac:dyDescent="0.25">
      <c r="A842" s="82"/>
      <c r="B842" s="81"/>
      <c r="C842" s="81"/>
      <c r="D842" s="81"/>
      <c r="E842" s="81"/>
      <c r="F842" s="81"/>
    </row>
    <row r="843" spans="1:6" x14ac:dyDescent="0.25">
      <c r="A843" s="82"/>
      <c r="B843" s="81"/>
      <c r="C843" s="81"/>
      <c r="D843" s="81"/>
      <c r="E843" s="81"/>
      <c r="F843" s="81"/>
    </row>
    <row r="844" spans="1:6" x14ac:dyDescent="0.25">
      <c r="A844" s="82"/>
      <c r="B844" s="81"/>
      <c r="C844" s="81"/>
      <c r="D844" s="81"/>
      <c r="E844" s="81"/>
      <c r="F844" s="81"/>
    </row>
    <row r="845" spans="1:6" x14ac:dyDescent="0.25">
      <c r="A845" s="82"/>
      <c r="B845" s="81"/>
      <c r="C845" s="81"/>
      <c r="D845" s="81"/>
      <c r="E845" s="81"/>
      <c r="F845" s="81"/>
    </row>
    <row r="846" spans="1:6" x14ac:dyDescent="0.25">
      <c r="A846" s="82"/>
      <c r="B846" s="81"/>
      <c r="C846" s="81"/>
      <c r="D846" s="81"/>
      <c r="E846" s="81"/>
      <c r="F846" s="81"/>
    </row>
    <row r="847" spans="1:6" x14ac:dyDescent="0.25">
      <c r="A847" s="82"/>
      <c r="B847" s="81"/>
      <c r="C847" s="81"/>
      <c r="D847" s="81"/>
      <c r="E847" s="81"/>
      <c r="F847" s="81"/>
    </row>
    <row r="848" spans="1:6" x14ac:dyDescent="0.25">
      <c r="A848" s="82"/>
      <c r="B848" s="81"/>
      <c r="C848" s="81"/>
      <c r="D848" s="81"/>
      <c r="E848" s="81"/>
      <c r="F848" s="81"/>
    </row>
    <row r="849" spans="1:6" x14ac:dyDescent="0.25">
      <c r="A849" s="82"/>
      <c r="B849" s="81"/>
      <c r="C849" s="81"/>
      <c r="D849" s="81"/>
      <c r="E849" s="81"/>
      <c r="F849" s="81"/>
    </row>
    <row r="850" spans="1:6" x14ac:dyDescent="0.25">
      <c r="A850" s="82"/>
      <c r="B850" s="81"/>
      <c r="C850" s="81"/>
      <c r="D850" s="81"/>
      <c r="E850" s="81"/>
      <c r="F850" s="81"/>
    </row>
    <row r="851" spans="1:6" x14ac:dyDescent="0.25">
      <c r="A851" s="82"/>
      <c r="B851" s="81"/>
      <c r="C851" s="81"/>
      <c r="D851" s="81"/>
      <c r="E851" s="81"/>
      <c r="F851" s="81"/>
    </row>
    <row r="852" spans="1:6" x14ac:dyDescent="0.25">
      <c r="A852" s="82"/>
      <c r="B852" s="81"/>
      <c r="C852" s="81"/>
      <c r="D852" s="81"/>
      <c r="E852" s="81"/>
      <c r="F852" s="81"/>
    </row>
    <row r="853" spans="1:6" x14ac:dyDescent="0.25">
      <c r="A853" s="82"/>
      <c r="B853" s="81"/>
      <c r="C853" s="81"/>
      <c r="D853" s="81"/>
      <c r="E853" s="81"/>
      <c r="F853" s="81"/>
    </row>
    <row r="854" spans="1:6" x14ac:dyDescent="0.25">
      <c r="A854" s="82"/>
      <c r="B854" s="81"/>
      <c r="C854" s="81"/>
      <c r="D854" s="81"/>
      <c r="E854" s="81"/>
      <c r="F854" s="81"/>
    </row>
    <row r="855" spans="1:6" x14ac:dyDescent="0.25">
      <c r="A855" s="82"/>
      <c r="B855" s="81"/>
      <c r="C855" s="81"/>
      <c r="D855" s="81"/>
      <c r="E855" s="81"/>
      <c r="F855" s="81"/>
    </row>
    <row r="856" spans="1:6" x14ac:dyDescent="0.25">
      <c r="A856" s="82"/>
      <c r="B856" s="81"/>
      <c r="C856" s="81"/>
      <c r="D856" s="81"/>
      <c r="E856" s="81"/>
      <c r="F856" s="81"/>
    </row>
    <row r="857" spans="1:6" x14ac:dyDescent="0.25">
      <c r="A857" s="82"/>
      <c r="B857" s="81"/>
      <c r="C857" s="81"/>
      <c r="D857" s="81"/>
      <c r="E857" s="81"/>
      <c r="F857" s="81"/>
    </row>
    <row r="858" spans="1:6" x14ac:dyDescent="0.25">
      <c r="A858" s="82"/>
      <c r="B858" s="81"/>
      <c r="C858" s="81"/>
      <c r="D858" s="81"/>
      <c r="E858" s="81"/>
      <c r="F858" s="81"/>
    </row>
    <row r="859" spans="1:6" x14ac:dyDescent="0.25">
      <c r="A859" s="82"/>
      <c r="B859" s="81"/>
      <c r="C859" s="81"/>
      <c r="D859" s="81"/>
      <c r="E859" s="81"/>
      <c r="F859" s="81"/>
    </row>
    <row r="860" spans="1:6" x14ac:dyDescent="0.25">
      <c r="A860" s="82"/>
      <c r="B860" s="81"/>
      <c r="C860" s="81"/>
      <c r="D860" s="81"/>
      <c r="E860" s="81"/>
      <c r="F860" s="81"/>
    </row>
    <row r="861" spans="1:6" x14ac:dyDescent="0.25">
      <c r="A861" s="82"/>
      <c r="B861" s="81"/>
      <c r="C861" s="81"/>
      <c r="D861" s="81"/>
      <c r="E861" s="81"/>
      <c r="F861" s="81"/>
    </row>
    <row r="862" spans="1:6" x14ac:dyDescent="0.25">
      <c r="A862" s="82"/>
      <c r="B862" s="81"/>
      <c r="C862" s="81"/>
      <c r="D862" s="81"/>
      <c r="E862" s="81"/>
      <c r="F862" s="81"/>
    </row>
    <row r="863" spans="1:6" x14ac:dyDescent="0.25">
      <c r="A863" s="82"/>
      <c r="B863" s="81"/>
      <c r="C863" s="81"/>
      <c r="D863" s="81"/>
      <c r="E863" s="81"/>
      <c r="F863" s="81"/>
    </row>
    <row r="864" spans="1:6" x14ac:dyDescent="0.25">
      <c r="A864" s="82"/>
      <c r="B864" s="81"/>
      <c r="C864" s="81"/>
      <c r="D864" s="81"/>
      <c r="E864" s="81"/>
      <c r="F864" s="81"/>
    </row>
    <row r="865" spans="1:6" x14ac:dyDescent="0.25">
      <c r="A865" s="82"/>
      <c r="B865" s="81"/>
      <c r="C865" s="81"/>
      <c r="D865" s="81"/>
      <c r="E865" s="81"/>
      <c r="F865" s="81"/>
    </row>
    <row r="866" spans="1:6" x14ac:dyDescent="0.25">
      <c r="A866" s="82"/>
      <c r="B866" s="81"/>
      <c r="C866" s="81"/>
      <c r="D866" s="81"/>
      <c r="E866" s="81"/>
      <c r="F866" s="81"/>
    </row>
    <row r="867" spans="1:6" x14ac:dyDescent="0.25">
      <c r="A867" s="82"/>
      <c r="B867" s="81"/>
      <c r="C867" s="81"/>
      <c r="D867" s="81"/>
      <c r="E867" s="81"/>
      <c r="F867" s="81"/>
    </row>
    <row r="868" spans="1:6" x14ac:dyDescent="0.25">
      <c r="A868" s="82"/>
      <c r="B868" s="81"/>
      <c r="C868" s="81"/>
      <c r="D868" s="81"/>
      <c r="E868" s="81"/>
      <c r="F868" s="81"/>
    </row>
    <row r="869" spans="1:6" x14ac:dyDescent="0.25">
      <c r="A869" s="82"/>
      <c r="B869" s="81"/>
      <c r="C869" s="81"/>
      <c r="D869" s="81"/>
      <c r="E869" s="81"/>
      <c r="F869" s="81"/>
    </row>
    <row r="870" spans="1:6" x14ac:dyDescent="0.25">
      <c r="A870" s="82"/>
      <c r="B870" s="81"/>
      <c r="C870" s="81"/>
      <c r="D870" s="81"/>
      <c r="E870" s="81"/>
      <c r="F870" s="81"/>
    </row>
    <row r="871" spans="1:6" x14ac:dyDescent="0.25">
      <c r="A871" s="82"/>
      <c r="B871" s="81"/>
      <c r="C871" s="81"/>
      <c r="D871" s="81"/>
      <c r="E871" s="81"/>
      <c r="F871" s="81"/>
    </row>
    <row r="872" spans="1:6" x14ac:dyDescent="0.25">
      <c r="A872" s="82"/>
      <c r="B872" s="81"/>
      <c r="C872" s="81"/>
      <c r="D872" s="81"/>
      <c r="E872" s="81"/>
      <c r="F872" s="81"/>
    </row>
    <row r="873" spans="1:6" x14ac:dyDescent="0.25">
      <c r="A873" s="82"/>
      <c r="B873" s="81"/>
      <c r="C873" s="81"/>
      <c r="D873" s="81"/>
      <c r="E873" s="81"/>
      <c r="F873" s="81"/>
    </row>
    <row r="874" spans="1:6" x14ac:dyDescent="0.25">
      <c r="A874" s="82"/>
      <c r="B874" s="81"/>
      <c r="C874" s="81"/>
      <c r="D874" s="81"/>
      <c r="E874" s="81"/>
      <c r="F874" s="81"/>
    </row>
    <row r="875" spans="1:6" x14ac:dyDescent="0.25">
      <c r="A875" s="82"/>
      <c r="B875" s="81"/>
      <c r="C875" s="81"/>
      <c r="D875" s="81"/>
      <c r="E875" s="81"/>
      <c r="F875" s="81"/>
    </row>
    <row r="876" spans="1:6" x14ac:dyDescent="0.25">
      <c r="A876" s="82"/>
      <c r="B876" s="81"/>
      <c r="C876" s="81"/>
      <c r="D876" s="81"/>
      <c r="E876" s="81"/>
      <c r="F876" s="81"/>
    </row>
    <row r="877" spans="1:6" x14ac:dyDescent="0.25">
      <c r="A877" s="82"/>
      <c r="B877" s="81"/>
      <c r="C877" s="81"/>
      <c r="D877" s="81"/>
      <c r="E877" s="81"/>
      <c r="F877" s="81"/>
    </row>
    <row r="878" spans="1:6" x14ac:dyDescent="0.25">
      <c r="A878" s="82"/>
      <c r="B878" s="81"/>
      <c r="C878" s="81"/>
      <c r="D878" s="81"/>
      <c r="E878" s="81"/>
      <c r="F878" s="81"/>
    </row>
    <row r="879" spans="1:6" x14ac:dyDescent="0.25">
      <c r="A879" s="82"/>
      <c r="B879" s="81"/>
      <c r="C879" s="81"/>
      <c r="D879" s="81"/>
      <c r="E879" s="81"/>
      <c r="F879" s="81"/>
    </row>
    <row r="880" spans="1:6" x14ac:dyDescent="0.25">
      <c r="A880" s="82"/>
      <c r="B880" s="81"/>
      <c r="C880" s="81"/>
      <c r="D880" s="81"/>
      <c r="E880" s="81"/>
      <c r="F880" s="81"/>
    </row>
    <row r="881" spans="1:6" x14ac:dyDescent="0.25">
      <c r="A881" s="82"/>
      <c r="B881" s="81"/>
      <c r="C881" s="81"/>
      <c r="D881" s="81"/>
      <c r="E881" s="81"/>
      <c r="F881" s="81"/>
    </row>
    <row r="882" spans="1:6" x14ac:dyDescent="0.25">
      <c r="A882" s="82"/>
      <c r="B882" s="81"/>
      <c r="C882" s="81"/>
      <c r="D882" s="81"/>
      <c r="E882" s="81"/>
      <c r="F882" s="81"/>
    </row>
    <row r="883" spans="1:6" x14ac:dyDescent="0.25">
      <c r="A883" s="82"/>
      <c r="B883" s="81"/>
      <c r="C883" s="81"/>
      <c r="D883" s="81"/>
      <c r="E883" s="81"/>
      <c r="F883" s="81"/>
    </row>
    <row r="884" spans="1:6" x14ac:dyDescent="0.25">
      <c r="A884" s="82"/>
      <c r="B884" s="81"/>
      <c r="C884" s="81"/>
      <c r="D884" s="81"/>
      <c r="E884" s="81"/>
      <c r="F884" s="81"/>
    </row>
    <row r="885" spans="1:6" x14ac:dyDescent="0.25">
      <c r="A885" s="82"/>
      <c r="B885" s="81"/>
      <c r="C885" s="81"/>
      <c r="D885" s="81"/>
      <c r="E885" s="81"/>
      <c r="F885" s="81"/>
    </row>
    <row r="886" spans="1:6" x14ac:dyDescent="0.25">
      <c r="A886" s="82"/>
      <c r="B886" s="81"/>
      <c r="C886" s="81"/>
      <c r="D886" s="81"/>
      <c r="E886" s="81"/>
      <c r="F886" s="81"/>
    </row>
    <row r="887" spans="1:6" x14ac:dyDescent="0.25">
      <c r="A887" s="82"/>
      <c r="B887" s="81"/>
      <c r="C887" s="81"/>
      <c r="D887" s="81"/>
      <c r="E887" s="81"/>
      <c r="F887" s="81"/>
    </row>
    <row r="888" spans="1:6" x14ac:dyDescent="0.25">
      <c r="A888" s="82"/>
      <c r="B888" s="81"/>
      <c r="C888" s="81"/>
      <c r="D888" s="81"/>
      <c r="E888" s="81"/>
      <c r="F888" s="81"/>
    </row>
    <row r="889" spans="1:6" x14ac:dyDescent="0.25">
      <c r="A889" s="82"/>
      <c r="B889" s="81"/>
      <c r="C889" s="81"/>
      <c r="D889" s="81"/>
      <c r="E889" s="81"/>
      <c r="F889" s="81"/>
    </row>
    <row r="890" spans="1:6" x14ac:dyDescent="0.25">
      <c r="A890" s="82"/>
      <c r="B890" s="81"/>
      <c r="C890" s="81"/>
      <c r="D890" s="81"/>
      <c r="E890" s="81"/>
      <c r="F890" s="81"/>
    </row>
    <row r="891" spans="1:6" x14ac:dyDescent="0.25">
      <c r="A891" s="82"/>
      <c r="B891" s="81"/>
      <c r="C891" s="81"/>
      <c r="D891" s="81"/>
      <c r="E891" s="81"/>
      <c r="F891" s="81"/>
    </row>
    <row r="892" spans="1:6" x14ac:dyDescent="0.25">
      <c r="A892" s="82"/>
      <c r="B892" s="81"/>
      <c r="C892" s="81"/>
      <c r="D892" s="81"/>
      <c r="E892" s="81"/>
      <c r="F892" s="81"/>
    </row>
    <row r="893" spans="1:6" x14ac:dyDescent="0.25">
      <c r="A893" s="82"/>
      <c r="B893" s="81"/>
      <c r="C893" s="81"/>
      <c r="D893" s="81"/>
      <c r="E893" s="81"/>
      <c r="F893" s="81"/>
    </row>
    <row r="894" spans="1:6" x14ac:dyDescent="0.25">
      <c r="A894" s="82"/>
      <c r="B894" s="81"/>
      <c r="C894" s="81"/>
      <c r="D894" s="81"/>
      <c r="E894" s="81"/>
      <c r="F894" s="81"/>
    </row>
    <row r="895" spans="1:6" x14ac:dyDescent="0.25">
      <c r="A895" s="82"/>
      <c r="B895" s="81"/>
      <c r="C895" s="81"/>
      <c r="D895" s="81"/>
      <c r="E895" s="81"/>
      <c r="F895" s="81"/>
    </row>
    <row r="896" spans="1:6" x14ac:dyDescent="0.25">
      <c r="A896" s="82"/>
      <c r="B896" s="81"/>
      <c r="C896" s="81"/>
      <c r="D896" s="81"/>
      <c r="E896" s="81"/>
      <c r="F896" s="81"/>
    </row>
    <row r="897" spans="1:6" x14ac:dyDescent="0.25">
      <c r="A897" s="82"/>
      <c r="B897" s="81"/>
      <c r="C897" s="81"/>
      <c r="D897" s="81"/>
      <c r="E897" s="81"/>
      <c r="F897" s="81"/>
    </row>
    <row r="898" spans="1:6" x14ac:dyDescent="0.25">
      <c r="A898" s="82"/>
      <c r="B898" s="81"/>
      <c r="C898" s="81"/>
      <c r="D898" s="81"/>
      <c r="E898" s="81"/>
      <c r="F898" s="81"/>
    </row>
    <row r="899" spans="1:6" x14ac:dyDescent="0.25">
      <c r="A899" s="82"/>
      <c r="B899" s="81"/>
      <c r="C899" s="81"/>
      <c r="D899" s="81"/>
      <c r="E899" s="81"/>
      <c r="F899" s="81"/>
    </row>
    <row r="900" spans="1:6" x14ac:dyDescent="0.25">
      <c r="A900" s="82"/>
      <c r="B900" s="81"/>
      <c r="C900" s="81"/>
      <c r="D900" s="81"/>
      <c r="E900" s="81"/>
      <c r="F900" s="81"/>
    </row>
    <row r="901" spans="1:6" x14ac:dyDescent="0.25">
      <c r="A901" s="82"/>
      <c r="B901" s="81"/>
      <c r="C901" s="81"/>
      <c r="D901" s="81"/>
      <c r="E901" s="81"/>
      <c r="F901" s="81"/>
    </row>
    <row r="902" spans="1:6" x14ac:dyDescent="0.25">
      <c r="A902" s="82"/>
      <c r="B902" s="81"/>
      <c r="C902" s="81"/>
      <c r="D902" s="81"/>
      <c r="E902" s="81"/>
      <c r="F902" s="81"/>
    </row>
    <row r="903" spans="1:6" x14ac:dyDescent="0.25">
      <c r="A903" s="82"/>
      <c r="B903" s="81"/>
      <c r="C903" s="81"/>
      <c r="D903" s="81"/>
      <c r="E903" s="81"/>
      <c r="F903" s="81"/>
    </row>
    <row r="904" spans="1:6" x14ac:dyDescent="0.25">
      <c r="A904" s="82"/>
      <c r="B904" s="81"/>
      <c r="C904" s="81"/>
      <c r="D904" s="81"/>
      <c r="E904" s="81"/>
      <c r="F904" s="81"/>
    </row>
    <row r="905" spans="1:6" x14ac:dyDescent="0.25">
      <c r="A905" s="82"/>
      <c r="B905" s="81"/>
      <c r="C905" s="81"/>
      <c r="D905" s="81"/>
      <c r="E905" s="81"/>
      <c r="F905" s="81"/>
    </row>
    <row r="906" spans="1:6" x14ac:dyDescent="0.25">
      <c r="A906" s="82"/>
      <c r="B906" s="81"/>
      <c r="C906" s="81"/>
      <c r="D906" s="81"/>
      <c r="E906" s="81"/>
      <c r="F906" s="81"/>
    </row>
    <row r="907" spans="1:6" x14ac:dyDescent="0.25">
      <c r="A907" s="82"/>
      <c r="B907" s="81"/>
      <c r="C907" s="81"/>
      <c r="D907" s="81"/>
      <c r="E907" s="81"/>
      <c r="F907" s="81"/>
    </row>
    <row r="908" spans="1:6" x14ac:dyDescent="0.25">
      <c r="A908" s="82"/>
      <c r="B908" s="81"/>
      <c r="C908" s="81"/>
      <c r="D908" s="81"/>
      <c r="E908" s="81"/>
      <c r="F908" s="81"/>
    </row>
    <row r="909" spans="1:6" x14ac:dyDescent="0.25">
      <c r="A909" s="82"/>
      <c r="B909" s="81"/>
      <c r="C909" s="81"/>
      <c r="D909" s="81"/>
      <c r="E909" s="81"/>
      <c r="F909" s="81"/>
    </row>
    <row r="910" spans="1:6" x14ac:dyDescent="0.25">
      <c r="A910" s="82"/>
      <c r="B910" s="81"/>
      <c r="C910" s="81"/>
      <c r="D910" s="81"/>
      <c r="E910" s="81"/>
      <c r="F910" s="81"/>
    </row>
    <row r="911" spans="1:6" x14ac:dyDescent="0.25">
      <c r="A911" s="82"/>
      <c r="B911" s="81"/>
      <c r="C911" s="81"/>
      <c r="D911" s="81"/>
      <c r="E911" s="81"/>
      <c r="F911" s="81"/>
    </row>
    <row r="912" spans="1:6" x14ac:dyDescent="0.25">
      <c r="A912" s="82"/>
      <c r="B912" s="81"/>
      <c r="C912" s="81"/>
      <c r="D912" s="81"/>
      <c r="E912" s="81"/>
      <c r="F912" s="81"/>
    </row>
    <row r="913" spans="1:6" x14ac:dyDescent="0.25">
      <c r="A913" s="82"/>
      <c r="B913" s="81"/>
      <c r="C913" s="81"/>
      <c r="D913" s="81"/>
      <c r="E913" s="81"/>
      <c r="F913" s="81"/>
    </row>
    <row r="914" spans="1:6" x14ac:dyDescent="0.25">
      <c r="A914" s="82"/>
      <c r="B914" s="81"/>
      <c r="C914" s="81"/>
      <c r="D914" s="81"/>
      <c r="E914" s="81"/>
      <c r="F914" s="81"/>
    </row>
    <row r="915" spans="1:6" x14ac:dyDescent="0.25">
      <c r="A915" s="82"/>
      <c r="B915" s="81"/>
      <c r="C915" s="81"/>
      <c r="D915" s="81"/>
      <c r="E915" s="81"/>
      <c r="F915" s="81"/>
    </row>
    <row r="916" spans="1:6" x14ac:dyDescent="0.25">
      <c r="A916" s="82"/>
      <c r="B916" s="81"/>
      <c r="C916" s="81"/>
      <c r="D916" s="81"/>
      <c r="E916" s="81"/>
      <c r="F916" s="81"/>
    </row>
    <row r="917" spans="1:6" x14ac:dyDescent="0.25">
      <c r="A917" s="82"/>
      <c r="B917" s="81"/>
      <c r="C917" s="81"/>
      <c r="D917" s="81"/>
      <c r="E917" s="81"/>
      <c r="F917" s="81"/>
    </row>
    <row r="918" spans="1:6" x14ac:dyDescent="0.25">
      <c r="A918" s="82"/>
      <c r="B918" s="81"/>
      <c r="C918" s="81"/>
      <c r="D918" s="81"/>
      <c r="E918" s="81"/>
      <c r="F918" s="81"/>
    </row>
    <row r="919" spans="1:6" x14ac:dyDescent="0.25">
      <c r="A919" s="82"/>
      <c r="B919" s="81"/>
      <c r="C919" s="81"/>
      <c r="D919" s="81"/>
      <c r="E919" s="81"/>
      <c r="F919" s="81"/>
    </row>
    <row r="920" spans="1:6" x14ac:dyDescent="0.25">
      <c r="A920" s="82"/>
      <c r="B920" s="81"/>
      <c r="C920" s="81"/>
      <c r="D920" s="81"/>
      <c r="E920" s="81"/>
      <c r="F920" s="81"/>
    </row>
    <row r="921" spans="1:6" x14ac:dyDescent="0.25">
      <c r="A921" s="82"/>
      <c r="B921" s="81"/>
      <c r="C921" s="81"/>
      <c r="D921" s="81"/>
      <c r="E921" s="81"/>
      <c r="F921" s="81"/>
    </row>
    <row r="922" spans="1:6" x14ac:dyDescent="0.25">
      <c r="A922" s="82"/>
      <c r="B922" s="81"/>
      <c r="C922" s="81"/>
      <c r="D922" s="81"/>
      <c r="E922" s="81"/>
      <c r="F922" s="81"/>
    </row>
    <row r="923" spans="1:6" x14ac:dyDescent="0.25">
      <c r="A923" s="82"/>
      <c r="B923" s="81"/>
      <c r="C923" s="81"/>
      <c r="D923" s="81"/>
      <c r="E923" s="81"/>
      <c r="F923" s="81"/>
    </row>
    <row r="924" spans="1:6" x14ac:dyDescent="0.25">
      <c r="A924" s="82"/>
      <c r="B924" s="81"/>
      <c r="C924" s="81"/>
      <c r="D924" s="81"/>
      <c r="E924" s="81"/>
      <c r="F924" s="81"/>
    </row>
    <row r="925" spans="1:6" x14ac:dyDescent="0.25">
      <c r="A925" s="82"/>
      <c r="B925" s="81"/>
      <c r="C925" s="81"/>
      <c r="D925" s="81"/>
      <c r="E925" s="81"/>
      <c r="F925" s="81"/>
    </row>
    <row r="926" spans="1:6" x14ac:dyDescent="0.25">
      <c r="A926" s="82"/>
      <c r="B926" s="81"/>
      <c r="C926" s="81"/>
      <c r="D926" s="81"/>
      <c r="E926" s="81"/>
      <c r="F926" s="81"/>
    </row>
    <row r="927" spans="1:6" x14ac:dyDescent="0.25">
      <c r="A927" s="82"/>
      <c r="B927" s="81"/>
      <c r="C927" s="81"/>
      <c r="D927" s="81"/>
      <c r="E927" s="81"/>
      <c r="F927" s="81"/>
    </row>
    <row r="928" spans="1:6" x14ac:dyDescent="0.25">
      <c r="A928" s="82"/>
      <c r="B928" s="81"/>
      <c r="C928" s="81"/>
      <c r="D928" s="81"/>
      <c r="E928" s="81"/>
      <c r="F928" s="81"/>
    </row>
    <row r="929" spans="1:6" x14ac:dyDescent="0.25">
      <c r="A929" s="82"/>
      <c r="B929" s="81"/>
      <c r="C929" s="81"/>
      <c r="D929" s="81"/>
      <c r="E929" s="81"/>
      <c r="F929" s="81"/>
    </row>
    <row r="930" spans="1:6" x14ac:dyDescent="0.25">
      <c r="A930" s="82"/>
      <c r="B930" s="81"/>
      <c r="C930" s="81"/>
      <c r="D930" s="81"/>
      <c r="E930" s="81"/>
      <c r="F930" s="81"/>
    </row>
    <row r="931" spans="1:6" x14ac:dyDescent="0.25">
      <c r="A931" s="82"/>
      <c r="B931" s="81"/>
      <c r="C931" s="81"/>
      <c r="D931" s="81"/>
      <c r="E931" s="81"/>
      <c r="F931" s="81"/>
    </row>
    <row r="932" spans="1:6" x14ac:dyDescent="0.25">
      <c r="A932" s="82"/>
      <c r="B932" s="81"/>
      <c r="C932" s="81"/>
      <c r="D932" s="81"/>
      <c r="E932" s="81"/>
      <c r="F932" s="81"/>
    </row>
    <row r="933" spans="1:6" x14ac:dyDescent="0.25">
      <c r="A933" s="82"/>
      <c r="B933" s="81"/>
      <c r="C933" s="81"/>
      <c r="D933" s="81"/>
      <c r="E933" s="81"/>
      <c r="F933" s="81"/>
    </row>
    <row r="934" spans="1:6" x14ac:dyDescent="0.25">
      <c r="A934" s="82"/>
      <c r="B934" s="81"/>
      <c r="C934" s="81"/>
      <c r="D934" s="81"/>
      <c r="E934" s="81"/>
      <c r="F934" s="81"/>
    </row>
    <row r="935" spans="1:6" x14ac:dyDescent="0.25">
      <c r="A935" s="82"/>
      <c r="B935" s="81"/>
      <c r="C935" s="81"/>
      <c r="D935" s="81"/>
      <c r="E935" s="81"/>
      <c r="F935" s="81"/>
    </row>
    <row r="936" spans="1:6" x14ac:dyDescent="0.25">
      <c r="A936" s="82"/>
      <c r="B936" s="81"/>
      <c r="C936" s="81"/>
      <c r="D936" s="81"/>
      <c r="E936" s="81"/>
      <c r="F936" s="81"/>
    </row>
    <row r="937" spans="1:6" x14ac:dyDescent="0.25">
      <c r="A937" s="82"/>
      <c r="B937" s="81"/>
      <c r="C937" s="81"/>
      <c r="D937" s="81"/>
      <c r="E937" s="81"/>
      <c r="F937" s="81"/>
    </row>
    <row r="938" spans="1:6" x14ac:dyDescent="0.25">
      <c r="A938" s="82"/>
      <c r="B938" s="81"/>
      <c r="C938" s="81"/>
      <c r="D938" s="81"/>
      <c r="E938" s="81"/>
      <c r="F938" s="81"/>
    </row>
    <row r="939" spans="1:6" x14ac:dyDescent="0.25">
      <c r="A939" s="82"/>
      <c r="B939" s="81"/>
      <c r="C939" s="81"/>
      <c r="D939" s="81"/>
      <c r="E939" s="81"/>
      <c r="F939" s="81"/>
    </row>
    <row r="940" spans="1:6" x14ac:dyDescent="0.25">
      <c r="A940" s="82"/>
      <c r="B940" s="81"/>
      <c r="C940" s="81"/>
      <c r="D940" s="81"/>
      <c r="E940" s="81"/>
      <c r="F940" s="81"/>
    </row>
    <row r="941" spans="1:6" x14ac:dyDescent="0.25">
      <c r="A941" s="82"/>
      <c r="B941" s="81"/>
      <c r="C941" s="81"/>
      <c r="D941" s="81"/>
      <c r="E941" s="81"/>
      <c r="F941" s="81"/>
    </row>
    <row r="942" spans="1:6" x14ac:dyDescent="0.25">
      <c r="A942" s="82"/>
      <c r="B942" s="81"/>
      <c r="C942" s="81"/>
      <c r="D942" s="81"/>
      <c r="E942" s="81"/>
      <c r="F942" s="81"/>
    </row>
    <row r="943" spans="1:6" x14ac:dyDescent="0.25">
      <c r="A943" s="82"/>
      <c r="B943" s="81"/>
      <c r="C943" s="81"/>
      <c r="D943" s="81"/>
      <c r="E943" s="81"/>
      <c r="F943" s="81"/>
    </row>
    <row r="944" spans="1:6" x14ac:dyDescent="0.25">
      <c r="A944" s="82"/>
      <c r="B944" s="81"/>
      <c r="C944" s="81"/>
      <c r="D944" s="81"/>
      <c r="E944" s="81"/>
      <c r="F944" s="81"/>
    </row>
    <row r="945" spans="1:6" x14ac:dyDescent="0.25">
      <c r="A945" s="82"/>
      <c r="B945" s="81"/>
      <c r="C945" s="81"/>
      <c r="D945" s="81"/>
      <c r="E945" s="81"/>
      <c r="F945" s="81"/>
    </row>
    <row r="946" spans="1:6" x14ac:dyDescent="0.25">
      <c r="A946" s="82"/>
      <c r="B946" s="81"/>
      <c r="C946" s="81"/>
      <c r="D946" s="81"/>
      <c r="E946" s="81"/>
      <c r="F946" s="81"/>
    </row>
    <row r="947" spans="1:6" x14ac:dyDescent="0.25">
      <c r="A947" s="82"/>
      <c r="B947" s="81"/>
      <c r="C947" s="81"/>
      <c r="D947" s="81"/>
      <c r="E947" s="81"/>
      <c r="F947" s="81"/>
    </row>
    <row r="948" spans="1:6" x14ac:dyDescent="0.25">
      <c r="A948" s="82"/>
      <c r="B948" s="81"/>
      <c r="C948" s="81"/>
      <c r="D948" s="81"/>
      <c r="E948" s="81"/>
      <c r="F948" s="81"/>
    </row>
    <row r="949" spans="1:6" x14ac:dyDescent="0.25">
      <c r="A949" s="82"/>
      <c r="B949" s="81"/>
      <c r="C949" s="81"/>
      <c r="D949" s="81"/>
      <c r="E949" s="81"/>
      <c r="F949" s="81"/>
    </row>
    <row r="950" spans="1:6" x14ac:dyDescent="0.25">
      <c r="A950" s="82"/>
      <c r="B950" s="81"/>
      <c r="C950" s="81"/>
      <c r="D950" s="81"/>
      <c r="E950" s="81"/>
      <c r="F950" s="81"/>
    </row>
    <row r="951" spans="1:6" x14ac:dyDescent="0.25">
      <c r="A951" s="82"/>
      <c r="B951" s="81"/>
      <c r="C951" s="81"/>
      <c r="D951" s="81"/>
      <c r="E951" s="81"/>
      <c r="F951" s="81"/>
    </row>
    <row r="952" spans="1:6" x14ac:dyDescent="0.25">
      <c r="A952" s="82"/>
      <c r="B952" s="81"/>
      <c r="C952" s="81"/>
      <c r="D952" s="81"/>
      <c r="E952" s="81"/>
      <c r="F952" s="81"/>
    </row>
    <row r="953" spans="1:6" x14ac:dyDescent="0.25">
      <c r="A953" s="82"/>
      <c r="B953" s="81"/>
      <c r="C953" s="81"/>
      <c r="D953" s="81"/>
      <c r="E953" s="81"/>
      <c r="F953" s="81"/>
    </row>
    <row r="954" spans="1:6" x14ac:dyDescent="0.25">
      <c r="A954" s="82"/>
      <c r="B954" s="81"/>
      <c r="C954" s="81"/>
      <c r="D954" s="81"/>
      <c r="E954" s="81"/>
      <c r="F954" s="81"/>
    </row>
    <row r="955" spans="1:6" x14ac:dyDescent="0.25">
      <c r="A955" s="82"/>
      <c r="B955" s="81"/>
      <c r="C955" s="81"/>
      <c r="D955" s="81"/>
      <c r="E955" s="81"/>
      <c r="F955" s="81"/>
    </row>
    <row r="956" spans="1:6" x14ac:dyDescent="0.25">
      <c r="A956" s="82"/>
      <c r="B956" s="81"/>
      <c r="C956" s="81"/>
      <c r="D956" s="81"/>
      <c r="E956" s="81"/>
      <c r="F956" s="81"/>
    </row>
    <row r="957" spans="1:6" x14ac:dyDescent="0.25">
      <c r="A957" s="82"/>
      <c r="B957" s="81"/>
      <c r="C957" s="81"/>
      <c r="D957" s="81"/>
      <c r="E957" s="81"/>
      <c r="F957" s="81"/>
    </row>
    <row r="958" spans="1:6" x14ac:dyDescent="0.25">
      <c r="A958" s="82"/>
      <c r="B958" s="81"/>
      <c r="C958" s="81"/>
      <c r="D958" s="81"/>
      <c r="E958" s="81"/>
      <c r="F958" s="81"/>
    </row>
    <row r="959" spans="1:6" x14ac:dyDescent="0.25">
      <c r="A959" s="82"/>
      <c r="B959" s="81"/>
      <c r="C959" s="81"/>
      <c r="D959" s="81"/>
      <c r="E959" s="81"/>
      <c r="F959" s="81"/>
    </row>
    <row r="960" spans="1:6" x14ac:dyDescent="0.25">
      <c r="A960" s="82"/>
      <c r="B960" s="81"/>
      <c r="C960" s="81"/>
      <c r="D960" s="81"/>
      <c r="E960" s="81"/>
      <c r="F960" s="81"/>
    </row>
    <row r="961" spans="1:6" x14ac:dyDescent="0.25">
      <c r="A961" s="82"/>
      <c r="B961" s="81"/>
      <c r="C961" s="81"/>
      <c r="D961" s="81"/>
      <c r="E961" s="81"/>
      <c r="F961" s="81"/>
    </row>
    <row r="962" spans="1:6" x14ac:dyDescent="0.25">
      <c r="A962" s="82"/>
      <c r="B962" s="81"/>
      <c r="C962" s="81"/>
      <c r="D962" s="81"/>
      <c r="E962" s="81"/>
      <c r="F962" s="81"/>
    </row>
    <row r="963" spans="1:6" x14ac:dyDescent="0.25">
      <c r="A963" s="82"/>
      <c r="B963" s="81"/>
      <c r="C963" s="81"/>
      <c r="D963" s="81"/>
      <c r="E963" s="81"/>
      <c r="F963" s="81"/>
    </row>
    <row r="964" spans="1:6" x14ac:dyDescent="0.25">
      <c r="A964" s="82"/>
      <c r="B964" s="81"/>
      <c r="C964" s="81"/>
      <c r="D964" s="81"/>
      <c r="E964" s="81"/>
      <c r="F964" s="81"/>
    </row>
    <row r="965" spans="1:6" x14ac:dyDescent="0.25">
      <c r="A965" s="82"/>
      <c r="B965" s="81"/>
      <c r="C965" s="81"/>
      <c r="D965" s="81"/>
      <c r="E965" s="81"/>
      <c r="F965" s="81"/>
    </row>
    <row r="966" spans="1:6" x14ac:dyDescent="0.25">
      <c r="A966" s="82"/>
      <c r="B966" s="81"/>
      <c r="C966" s="81"/>
      <c r="D966" s="81"/>
      <c r="E966" s="81"/>
      <c r="F966" s="81"/>
    </row>
    <row r="967" spans="1:6" x14ac:dyDescent="0.25">
      <c r="A967" s="82"/>
      <c r="B967" s="81"/>
      <c r="C967" s="81"/>
      <c r="D967" s="81"/>
      <c r="E967" s="81"/>
      <c r="F967" s="81"/>
    </row>
    <row r="968" spans="1:6" x14ac:dyDescent="0.25">
      <c r="A968" s="82"/>
      <c r="B968" s="81"/>
      <c r="C968" s="81"/>
      <c r="D968" s="81"/>
      <c r="E968" s="81"/>
      <c r="F968" s="81"/>
    </row>
    <row r="969" spans="1:6" x14ac:dyDescent="0.25">
      <c r="A969" s="82"/>
      <c r="B969" s="81"/>
      <c r="C969" s="81"/>
      <c r="D969" s="81"/>
      <c r="E969" s="81"/>
      <c r="F969" s="81"/>
    </row>
    <row r="970" spans="1:6" x14ac:dyDescent="0.25">
      <c r="A970" s="82"/>
      <c r="B970" s="81"/>
      <c r="C970" s="81"/>
      <c r="D970" s="81"/>
      <c r="E970" s="81"/>
      <c r="F970" s="81"/>
    </row>
    <row r="971" spans="1:6" x14ac:dyDescent="0.25">
      <c r="A971" s="82"/>
      <c r="B971" s="81"/>
      <c r="C971" s="81"/>
      <c r="D971" s="81"/>
      <c r="E971" s="81"/>
      <c r="F971" s="81"/>
    </row>
    <row r="972" spans="1:6" x14ac:dyDescent="0.25">
      <c r="A972" s="82"/>
      <c r="B972" s="81"/>
      <c r="C972" s="81"/>
      <c r="D972" s="81"/>
      <c r="E972" s="81"/>
      <c r="F972" s="81"/>
    </row>
    <row r="973" spans="1:6" x14ac:dyDescent="0.25">
      <c r="A973" s="82"/>
      <c r="B973" s="81"/>
      <c r="C973" s="81"/>
      <c r="D973" s="81"/>
      <c r="E973" s="81"/>
      <c r="F973" s="81"/>
    </row>
    <row r="974" spans="1:6" x14ac:dyDescent="0.25">
      <c r="A974" s="82"/>
      <c r="B974" s="81"/>
      <c r="C974" s="81"/>
      <c r="D974" s="81"/>
      <c r="E974" s="81"/>
      <c r="F974" s="81"/>
    </row>
    <row r="975" spans="1:6" x14ac:dyDescent="0.25">
      <c r="A975" s="82"/>
      <c r="B975" s="81"/>
      <c r="C975" s="81"/>
      <c r="D975" s="81"/>
      <c r="E975" s="81"/>
      <c r="F975" s="81"/>
    </row>
    <row r="976" spans="1:6" x14ac:dyDescent="0.25">
      <c r="A976" s="82"/>
      <c r="B976" s="81"/>
      <c r="C976" s="81"/>
      <c r="D976" s="81"/>
      <c r="E976" s="81"/>
      <c r="F976" s="81"/>
    </row>
    <row r="977" spans="1:6" x14ac:dyDescent="0.25">
      <c r="A977" s="82"/>
      <c r="B977" s="81"/>
      <c r="C977" s="81"/>
      <c r="D977" s="81"/>
      <c r="E977" s="81"/>
      <c r="F977" s="81"/>
    </row>
    <row r="978" spans="1:6" x14ac:dyDescent="0.25">
      <c r="A978" s="82"/>
      <c r="B978" s="81"/>
      <c r="C978" s="81"/>
      <c r="D978" s="81"/>
      <c r="E978" s="81"/>
      <c r="F978" s="81"/>
    </row>
    <row r="979" spans="1:6" x14ac:dyDescent="0.25">
      <c r="A979" s="82"/>
      <c r="B979" s="81"/>
      <c r="C979" s="81"/>
      <c r="D979" s="81"/>
      <c r="E979" s="81"/>
      <c r="F979" s="81"/>
    </row>
    <row r="980" spans="1:6" x14ac:dyDescent="0.25">
      <c r="A980" s="82"/>
      <c r="B980" s="81"/>
      <c r="C980" s="81"/>
      <c r="D980" s="81"/>
      <c r="E980" s="81"/>
      <c r="F980" s="81"/>
    </row>
    <row r="981" spans="1:6" x14ac:dyDescent="0.25">
      <c r="A981" s="82"/>
      <c r="B981" s="81"/>
      <c r="C981" s="81"/>
      <c r="D981" s="81"/>
      <c r="E981" s="81"/>
      <c r="F981" s="81"/>
    </row>
    <row r="982" spans="1:6" x14ac:dyDescent="0.25">
      <c r="A982" s="82"/>
      <c r="B982" s="81"/>
      <c r="C982" s="81"/>
      <c r="D982" s="81"/>
      <c r="E982" s="81"/>
      <c r="F982" s="81"/>
    </row>
    <row r="983" spans="1:6" x14ac:dyDescent="0.25">
      <c r="A983" s="82"/>
      <c r="B983" s="81"/>
      <c r="C983" s="81"/>
      <c r="D983" s="81"/>
      <c r="E983" s="81"/>
      <c r="F983" s="81"/>
    </row>
    <row r="984" spans="1:6" x14ac:dyDescent="0.25">
      <c r="A984" s="82"/>
      <c r="B984" s="81"/>
      <c r="C984" s="81"/>
      <c r="D984" s="81"/>
      <c r="E984" s="81"/>
      <c r="F984" s="81"/>
    </row>
    <row r="985" spans="1:6" x14ac:dyDescent="0.25">
      <c r="A985" s="82"/>
      <c r="B985" s="81"/>
      <c r="C985" s="81"/>
      <c r="D985" s="81"/>
      <c r="E985" s="81"/>
      <c r="F985" s="81"/>
    </row>
    <row r="986" spans="1:6" x14ac:dyDescent="0.25">
      <c r="A986" s="82"/>
      <c r="B986" s="81"/>
      <c r="C986" s="81"/>
      <c r="D986" s="81"/>
      <c r="E986" s="81"/>
      <c r="F986" s="81"/>
    </row>
    <row r="987" spans="1:6" x14ac:dyDescent="0.25">
      <c r="A987" s="82"/>
      <c r="B987" s="81"/>
      <c r="C987" s="81"/>
      <c r="D987" s="81"/>
      <c r="E987" s="81"/>
      <c r="F987" s="81"/>
    </row>
    <row r="988" spans="1:6" x14ac:dyDescent="0.25">
      <c r="A988" s="82"/>
      <c r="B988" s="81"/>
      <c r="C988" s="81"/>
      <c r="D988" s="81"/>
      <c r="E988" s="81"/>
      <c r="F988" s="81"/>
    </row>
    <row r="989" spans="1:6" x14ac:dyDescent="0.25">
      <c r="A989" s="82"/>
      <c r="B989" s="81"/>
      <c r="C989" s="81"/>
      <c r="D989" s="81"/>
      <c r="E989" s="81"/>
      <c r="F989" s="81"/>
    </row>
    <row r="990" spans="1:6" x14ac:dyDescent="0.25">
      <c r="A990" s="82"/>
      <c r="B990" s="81"/>
      <c r="C990" s="81"/>
      <c r="D990" s="81"/>
      <c r="E990" s="81"/>
      <c r="F990" s="81"/>
    </row>
    <row r="991" spans="1:6" x14ac:dyDescent="0.25">
      <c r="A991" s="82"/>
      <c r="B991" s="81"/>
      <c r="C991" s="81"/>
      <c r="D991" s="81"/>
      <c r="E991" s="81"/>
      <c r="F991" s="81"/>
    </row>
    <row r="992" spans="1:6" x14ac:dyDescent="0.25">
      <c r="A992" s="82"/>
      <c r="B992" s="81"/>
      <c r="C992" s="81"/>
      <c r="D992" s="81"/>
      <c r="E992" s="81"/>
      <c r="F992" s="81"/>
    </row>
    <row r="993" spans="1:6" x14ac:dyDescent="0.25">
      <c r="A993" s="82"/>
      <c r="B993" s="81"/>
      <c r="C993" s="81"/>
      <c r="D993" s="81"/>
      <c r="E993" s="81"/>
      <c r="F993" s="81"/>
    </row>
    <row r="994" spans="1:6" x14ac:dyDescent="0.25">
      <c r="A994" s="82"/>
      <c r="B994" s="81"/>
      <c r="C994" s="81"/>
      <c r="D994" s="81"/>
      <c r="E994" s="81"/>
      <c r="F994" s="81"/>
    </row>
    <row r="995" spans="1:6" x14ac:dyDescent="0.25">
      <c r="A995" s="82"/>
      <c r="B995" s="81"/>
      <c r="C995" s="81"/>
      <c r="D995" s="81"/>
      <c r="E995" s="81"/>
      <c r="F995" s="81"/>
    </row>
    <row r="996" spans="1:6" x14ac:dyDescent="0.25">
      <c r="A996" s="82"/>
      <c r="B996" s="81"/>
      <c r="C996" s="81"/>
      <c r="D996" s="81"/>
      <c r="E996" s="81"/>
      <c r="F996" s="81"/>
    </row>
    <row r="997" spans="1:6" x14ac:dyDescent="0.25">
      <c r="A997" s="82"/>
      <c r="B997" s="81"/>
      <c r="C997" s="81"/>
      <c r="D997" s="81"/>
      <c r="E997" s="81"/>
      <c r="F997" s="81"/>
    </row>
    <row r="998" spans="1:6" x14ac:dyDescent="0.25">
      <c r="A998" s="82"/>
      <c r="B998" s="81"/>
      <c r="C998" s="81"/>
      <c r="D998" s="81"/>
      <c r="E998" s="81"/>
      <c r="F998" s="81"/>
    </row>
    <row r="999" spans="1:6" x14ac:dyDescent="0.25">
      <c r="A999" s="82"/>
      <c r="B999" s="81"/>
      <c r="C999" s="81"/>
      <c r="D999" s="81"/>
      <c r="E999" s="81"/>
      <c r="F999" s="81"/>
    </row>
    <row r="1000" spans="1:6" x14ac:dyDescent="0.25">
      <c r="A1000" s="82"/>
      <c r="B1000" s="81"/>
      <c r="C1000" s="81"/>
      <c r="D1000" s="81"/>
      <c r="E1000" s="81"/>
      <c r="F1000" s="81"/>
    </row>
    <row r="1001" spans="1:6" x14ac:dyDescent="0.25">
      <c r="A1001" s="82"/>
      <c r="B1001" s="81"/>
      <c r="C1001" s="81"/>
      <c r="D1001" s="81"/>
      <c r="E1001" s="81"/>
      <c r="F1001" s="81"/>
    </row>
    <row r="1002" spans="1:6" x14ac:dyDescent="0.25">
      <c r="A1002" s="82"/>
      <c r="B1002" s="81"/>
      <c r="C1002" s="81"/>
      <c r="D1002" s="81"/>
      <c r="E1002" s="81"/>
      <c r="F1002" s="81"/>
    </row>
    <row r="1003" spans="1:6" x14ac:dyDescent="0.25">
      <c r="A1003" s="82"/>
      <c r="B1003" s="81"/>
      <c r="C1003" s="81"/>
      <c r="D1003" s="81"/>
      <c r="E1003" s="81"/>
      <c r="F1003" s="81"/>
    </row>
    <row r="1004" spans="1:6" x14ac:dyDescent="0.25">
      <c r="A1004" s="82"/>
      <c r="B1004" s="81"/>
      <c r="C1004" s="81"/>
      <c r="D1004" s="81"/>
      <c r="E1004" s="81"/>
      <c r="F1004" s="81"/>
    </row>
    <row r="1005" spans="1:6" x14ac:dyDescent="0.25">
      <c r="A1005" s="82"/>
      <c r="B1005" s="81"/>
      <c r="C1005" s="81"/>
      <c r="D1005" s="81"/>
      <c r="E1005" s="81"/>
      <c r="F1005" s="81"/>
    </row>
    <row r="1006" spans="1:6" x14ac:dyDescent="0.25">
      <c r="A1006" s="82"/>
      <c r="B1006" s="81"/>
      <c r="C1006" s="81"/>
      <c r="D1006" s="81"/>
      <c r="E1006" s="81"/>
      <c r="F1006" s="81"/>
    </row>
    <row r="1007" spans="1:6" x14ac:dyDescent="0.25">
      <c r="A1007" s="82"/>
      <c r="B1007" s="81"/>
      <c r="C1007" s="81"/>
      <c r="D1007" s="81"/>
      <c r="E1007" s="81"/>
      <c r="F1007" s="81"/>
    </row>
    <row r="1008" spans="1:6" x14ac:dyDescent="0.25">
      <c r="A1008" s="82"/>
      <c r="B1008" s="81"/>
      <c r="C1008" s="81"/>
      <c r="D1008" s="81"/>
      <c r="E1008" s="81"/>
      <c r="F1008" s="81"/>
    </row>
    <row r="1009" spans="1:6" x14ac:dyDescent="0.25">
      <c r="A1009" s="82"/>
      <c r="B1009" s="81"/>
      <c r="C1009" s="81"/>
      <c r="D1009" s="81"/>
      <c r="E1009" s="81"/>
      <c r="F1009" s="81"/>
    </row>
    <row r="1010" spans="1:6" x14ac:dyDescent="0.25">
      <c r="A1010" s="82"/>
      <c r="B1010" s="81"/>
      <c r="C1010" s="81"/>
      <c r="D1010" s="81"/>
      <c r="E1010" s="81"/>
      <c r="F1010" s="81"/>
    </row>
    <row r="1011" spans="1:6" x14ac:dyDescent="0.25">
      <c r="A1011" s="82"/>
      <c r="B1011" s="81"/>
      <c r="C1011" s="81"/>
      <c r="D1011" s="81"/>
      <c r="E1011" s="81"/>
      <c r="F1011" s="81"/>
    </row>
    <row r="1012" spans="1:6" x14ac:dyDescent="0.25">
      <c r="A1012" s="82"/>
      <c r="B1012" s="81"/>
      <c r="C1012" s="81"/>
      <c r="D1012" s="81"/>
      <c r="E1012" s="81"/>
      <c r="F1012" s="81"/>
    </row>
    <row r="1013" spans="1:6" x14ac:dyDescent="0.25">
      <c r="A1013" s="82"/>
      <c r="B1013" s="81"/>
      <c r="C1013" s="81"/>
      <c r="D1013" s="81"/>
      <c r="E1013" s="81"/>
      <c r="F1013" s="81"/>
    </row>
    <row r="1014" spans="1:6" x14ac:dyDescent="0.25">
      <c r="A1014" s="82"/>
      <c r="B1014" s="81"/>
      <c r="C1014" s="81"/>
      <c r="D1014" s="81"/>
      <c r="E1014" s="81"/>
      <c r="F1014" s="81"/>
    </row>
    <row r="1015" spans="1:6" x14ac:dyDescent="0.25">
      <c r="A1015" s="82"/>
      <c r="B1015" s="81"/>
      <c r="C1015" s="81"/>
      <c r="D1015" s="81"/>
      <c r="E1015" s="81"/>
      <c r="F1015" s="81"/>
    </row>
    <row r="1016" spans="1:6" x14ac:dyDescent="0.25">
      <c r="A1016" s="82"/>
      <c r="B1016" s="81"/>
      <c r="C1016" s="81"/>
      <c r="D1016" s="81"/>
      <c r="E1016" s="81"/>
      <c r="F1016" s="81"/>
    </row>
    <row r="1017" spans="1:6" x14ac:dyDescent="0.25">
      <c r="A1017" s="82"/>
      <c r="B1017" s="81"/>
      <c r="C1017" s="81"/>
      <c r="D1017" s="81"/>
      <c r="E1017" s="81"/>
      <c r="F1017" s="81"/>
    </row>
    <row r="1018" spans="1:6" x14ac:dyDescent="0.25">
      <c r="A1018" s="82"/>
      <c r="B1018" s="81"/>
      <c r="C1018" s="81"/>
      <c r="D1018" s="81"/>
      <c r="E1018" s="81"/>
      <c r="F1018" s="81"/>
    </row>
    <row r="1019" spans="1:6" x14ac:dyDescent="0.25">
      <c r="A1019" s="82"/>
      <c r="B1019" s="81"/>
      <c r="C1019" s="81"/>
      <c r="D1019" s="81"/>
      <c r="E1019" s="81"/>
      <c r="F1019" s="81"/>
    </row>
    <row r="1020" spans="1:6" x14ac:dyDescent="0.25">
      <c r="A1020" s="82"/>
      <c r="B1020" s="81"/>
      <c r="C1020" s="81"/>
      <c r="D1020" s="81"/>
      <c r="E1020" s="81"/>
      <c r="F1020" s="81"/>
    </row>
    <row r="1021" spans="1:6" x14ac:dyDescent="0.25">
      <c r="A1021" s="82"/>
      <c r="B1021" s="81"/>
      <c r="C1021" s="81"/>
      <c r="D1021" s="81"/>
      <c r="E1021" s="81"/>
      <c r="F1021" s="81"/>
    </row>
    <row r="1022" spans="1:6" x14ac:dyDescent="0.25">
      <c r="A1022" s="82"/>
      <c r="B1022" s="81"/>
      <c r="C1022" s="81"/>
      <c r="D1022" s="81"/>
      <c r="E1022" s="81"/>
      <c r="F1022" s="81"/>
    </row>
    <row r="1023" spans="1:6" x14ac:dyDescent="0.25">
      <c r="A1023" s="82"/>
      <c r="B1023" s="81"/>
      <c r="C1023" s="81"/>
      <c r="D1023" s="81"/>
      <c r="E1023" s="81"/>
      <c r="F1023" s="81"/>
    </row>
    <row r="1024" spans="1:6" x14ac:dyDescent="0.25">
      <c r="A1024" s="82"/>
      <c r="B1024" s="81"/>
      <c r="C1024" s="81"/>
      <c r="D1024" s="81"/>
      <c r="E1024" s="81"/>
      <c r="F1024" s="81"/>
    </row>
    <row r="1025" spans="1:6" x14ac:dyDescent="0.25">
      <c r="A1025" s="82"/>
      <c r="B1025" s="81"/>
      <c r="C1025" s="81"/>
      <c r="D1025" s="81"/>
      <c r="E1025" s="81"/>
      <c r="F1025" s="81"/>
    </row>
    <row r="1026" spans="1:6" x14ac:dyDescent="0.25">
      <c r="A1026" s="82"/>
      <c r="B1026" s="81"/>
      <c r="C1026" s="81"/>
      <c r="D1026" s="81"/>
      <c r="E1026" s="81"/>
      <c r="F1026" s="81"/>
    </row>
    <row r="1027" spans="1:6" x14ac:dyDescent="0.25">
      <c r="A1027" s="82"/>
      <c r="B1027" s="81"/>
      <c r="C1027" s="81"/>
      <c r="D1027" s="81"/>
      <c r="E1027" s="81"/>
      <c r="F1027" s="81"/>
    </row>
    <row r="1028" spans="1:6" x14ac:dyDescent="0.25">
      <c r="A1028" s="82"/>
      <c r="B1028" s="81"/>
      <c r="C1028" s="81"/>
      <c r="D1028" s="81"/>
      <c r="E1028" s="81"/>
      <c r="F1028" s="81"/>
    </row>
    <row r="1029" spans="1:6" x14ac:dyDescent="0.25">
      <c r="A1029" s="82"/>
      <c r="B1029" s="81"/>
      <c r="C1029" s="81"/>
      <c r="D1029" s="81"/>
      <c r="E1029" s="81"/>
      <c r="F1029" s="81"/>
    </row>
    <row r="1030" spans="1:6" x14ac:dyDescent="0.25">
      <c r="A1030" s="82"/>
      <c r="B1030" s="81"/>
      <c r="C1030" s="81"/>
      <c r="D1030" s="81"/>
      <c r="E1030" s="81"/>
      <c r="F1030" s="81"/>
    </row>
    <row r="1031" spans="1:6" x14ac:dyDescent="0.25">
      <c r="A1031" s="82"/>
      <c r="B1031" s="81"/>
      <c r="C1031" s="81"/>
      <c r="D1031" s="81"/>
      <c r="E1031" s="81"/>
      <c r="F1031" s="81"/>
    </row>
    <row r="1032" spans="1:6" x14ac:dyDescent="0.25">
      <c r="A1032" s="82"/>
      <c r="B1032" s="81"/>
      <c r="C1032" s="81"/>
      <c r="D1032" s="81"/>
      <c r="E1032" s="81"/>
      <c r="F1032" s="81"/>
    </row>
    <row r="1033" spans="1:6" x14ac:dyDescent="0.25">
      <c r="A1033" s="82"/>
      <c r="B1033" s="81"/>
      <c r="C1033" s="81"/>
      <c r="D1033" s="81"/>
      <c r="E1033" s="81"/>
      <c r="F1033" s="81"/>
    </row>
    <row r="1034" spans="1:6" x14ac:dyDescent="0.25">
      <c r="A1034" s="82"/>
      <c r="B1034" s="81"/>
      <c r="C1034" s="81"/>
      <c r="D1034" s="81"/>
      <c r="E1034" s="81"/>
      <c r="F1034" s="81"/>
    </row>
    <row r="1035" spans="1:6" x14ac:dyDescent="0.25">
      <c r="A1035" s="82"/>
      <c r="B1035" s="81"/>
      <c r="C1035" s="81"/>
      <c r="D1035" s="81"/>
      <c r="E1035" s="81"/>
      <c r="F1035" s="81"/>
    </row>
    <row r="1036" spans="1:6" x14ac:dyDescent="0.25">
      <c r="A1036" s="82"/>
      <c r="B1036" s="81"/>
      <c r="C1036" s="81"/>
      <c r="D1036" s="81"/>
      <c r="E1036" s="81"/>
      <c r="F1036" s="81"/>
    </row>
    <row r="1037" spans="1:6" x14ac:dyDescent="0.25">
      <c r="A1037" s="82"/>
      <c r="B1037" s="81"/>
      <c r="C1037" s="81"/>
      <c r="D1037" s="81"/>
      <c r="E1037" s="81"/>
      <c r="F1037" s="81"/>
    </row>
    <row r="1038" spans="1:6" x14ac:dyDescent="0.25">
      <c r="A1038" s="82"/>
      <c r="B1038" s="81"/>
      <c r="C1038" s="81"/>
      <c r="D1038" s="81"/>
      <c r="E1038" s="81"/>
      <c r="F1038" s="81"/>
    </row>
    <row r="1039" spans="1:6" x14ac:dyDescent="0.25">
      <c r="A1039" s="82"/>
      <c r="B1039" s="81"/>
      <c r="C1039" s="81"/>
      <c r="D1039" s="81"/>
      <c r="E1039" s="81"/>
      <c r="F1039" s="81"/>
    </row>
    <row r="1040" spans="1:6" x14ac:dyDescent="0.25">
      <c r="A1040" s="82"/>
      <c r="B1040" s="81"/>
      <c r="C1040" s="81"/>
      <c r="D1040" s="81"/>
      <c r="E1040" s="81"/>
      <c r="F1040" s="81"/>
    </row>
    <row r="1041" spans="1:6" x14ac:dyDescent="0.25">
      <c r="A1041" s="82"/>
      <c r="B1041" s="81"/>
      <c r="C1041" s="81"/>
      <c r="D1041" s="81"/>
      <c r="E1041" s="81"/>
      <c r="F1041" s="81"/>
    </row>
    <row r="1042" spans="1:6" x14ac:dyDescent="0.25">
      <c r="A1042" s="82"/>
      <c r="B1042" s="81"/>
      <c r="C1042" s="81"/>
      <c r="D1042" s="81"/>
      <c r="E1042" s="81"/>
      <c r="F1042" s="81"/>
    </row>
    <row r="1043" spans="1:6" x14ac:dyDescent="0.25">
      <c r="A1043" s="82"/>
      <c r="B1043" s="81"/>
      <c r="C1043" s="81"/>
      <c r="D1043" s="81"/>
      <c r="E1043" s="81"/>
      <c r="F1043" s="81"/>
    </row>
    <row r="1044" spans="1:6" x14ac:dyDescent="0.25">
      <c r="A1044" s="82"/>
      <c r="B1044" s="81"/>
      <c r="C1044" s="81"/>
      <c r="D1044" s="81"/>
      <c r="E1044" s="81"/>
      <c r="F1044" s="81"/>
    </row>
    <row r="1045" spans="1:6" x14ac:dyDescent="0.25">
      <c r="A1045" s="82"/>
      <c r="B1045" s="81"/>
      <c r="C1045" s="81"/>
      <c r="D1045" s="81"/>
      <c r="E1045" s="81"/>
      <c r="F1045" s="81"/>
    </row>
    <row r="1046" spans="1:6" x14ac:dyDescent="0.25">
      <c r="A1046" s="82"/>
      <c r="B1046" s="81"/>
      <c r="C1046" s="81"/>
      <c r="D1046" s="81"/>
      <c r="E1046" s="81"/>
      <c r="F1046" s="81"/>
    </row>
    <row r="1047" spans="1:6" x14ac:dyDescent="0.25">
      <c r="A1047" s="82"/>
      <c r="B1047" s="81"/>
      <c r="C1047" s="81"/>
      <c r="D1047" s="81"/>
      <c r="E1047" s="81"/>
      <c r="F1047" s="81"/>
    </row>
    <row r="1048" spans="1:6" x14ac:dyDescent="0.25">
      <c r="A1048" s="82"/>
      <c r="B1048" s="81"/>
      <c r="C1048" s="81"/>
      <c r="D1048" s="81"/>
      <c r="E1048" s="81"/>
      <c r="F1048" s="81"/>
    </row>
    <row r="1049" spans="1:6" x14ac:dyDescent="0.25">
      <c r="A1049" s="82"/>
      <c r="B1049" s="81"/>
      <c r="C1049" s="81"/>
      <c r="D1049" s="81"/>
      <c r="E1049" s="81"/>
      <c r="F1049" s="81"/>
    </row>
    <row r="1050" spans="1:6" x14ac:dyDescent="0.25">
      <c r="A1050" s="82"/>
      <c r="B1050" s="81"/>
      <c r="C1050" s="81"/>
      <c r="D1050" s="81"/>
      <c r="E1050" s="81"/>
      <c r="F1050" s="81"/>
    </row>
    <row r="1051" spans="1:6" x14ac:dyDescent="0.25">
      <c r="A1051" s="82"/>
      <c r="B1051" s="81"/>
      <c r="C1051" s="81"/>
      <c r="D1051" s="81"/>
      <c r="E1051" s="81"/>
      <c r="F1051" s="81"/>
    </row>
    <row r="1052" spans="1:6" x14ac:dyDescent="0.25">
      <c r="A1052" s="82"/>
      <c r="B1052" s="81"/>
      <c r="C1052" s="81"/>
      <c r="D1052" s="81"/>
      <c r="E1052" s="81"/>
      <c r="F1052" s="81"/>
    </row>
    <row r="1053" spans="1:6" x14ac:dyDescent="0.25">
      <c r="A1053" s="82"/>
      <c r="B1053" s="81"/>
      <c r="C1053" s="81"/>
      <c r="D1053" s="81"/>
      <c r="E1053" s="81"/>
      <c r="F1053" s="81"/>
    </row>
    <row r="1054" spans="1:6" x14ac:dyDescent="0.25">
      <c r="A1054" s="82"/>
      <c r="B1054" s="81"/>
      <c r="C1054" s="81"/>
      <c r="D1054" s="81"/>
      <c r="E1054" s="81"/>
      <c r="F1054" s="81"/>
    </row>
    <row r="1055" spans="1:6" x14ac:dyDescent="0.25">
      <c r="A1055" s="82"/>
      <c r="B1055" s="81"/>
      <c r="C1055" s="81"/>
      <c r="D1055" s="81"/>
      <c r="E1055" s="81"/>
      <c r="F1055" s="81"/>
    </row>
    <row r="1056" spans="1:6" x14ac:dyDescent="0.25">
      <c r="A1056" s="82"/>
      <c r="B1056" s="81"/>
      <c r="C1056" s="81"/>
      <c r="D1056" s="81"/>
      <c r="E1056" s="81"/>
      <c r="F1056" s="81"/>
    </row>
    <row r="1057" spans="1:6" x14ac:dyDescent="0.25">
      <c r="A1057" s="82"/>
      <c r="B1057" s="81"/>
      <c r="C1057" s="81"/>
      <c r="D1057" s="81"/>
      <c r="E1057" s="81"/>
      <c r="F1057" s="81"/>
    </row>
    <row r="1058" spans="1:6" x14ac:dyDescent="0.25">
      <c r="A1058" s="82"/>
      <c r="B1058" s="81"/>
      <c r="C1058" s="81"/>
      <c r="D1058" s="81"/>
      <c r="E1058" s="81"/>
      <c r="F1058" s="81"/>
    </row>
    <row r="1059" spans="1:6" x14ac:dyDescent="0.25">
      <c r="A1059" s="82"/>
      <c r="B1059" s="81"/>
      <c r="C1059" s="81"/>
      <c r="D1059" s="81"/>
      <c r="E1059" s="81"/>
      <c r="F1059" s="81"/>
    </row>
    <row r="1060" spans="1:6" x14ac:dyDescent="0.25">
      <c r="A1060" s="82"/>
      <c r="B1060" s="81"/>
      <c r="C1060" s="81"/>
      <c r="D1060" s="81"/>
      <c r="E1060" s="81"/>
      <c r="F1060" s="81"/>
    </row>
    <row r="1061" spans="1:6" x14ac:dyDescent="0.25">
      <c r="A1061" s="82"/>
      <c r="B1061" s="81"/>
      <c r="C1061" s="81"/>
      <c r="D1061" s="81"/>
      <c r="E1061" s="81"/>
      <c r="F1061" s="81"/>
    </row>
    <row r="1062" spans="1:6" x14ac:dyDescent="0.25">
      <c r="A1062" s="82"/>
      <c r="B1062" s="81"/>
      <c r="C1062" s="81"/>
      <c r="D1062" s="81"/>
      <c r="E1062" s="81"/>
      <c r="F1062" s="81"/>
    </row>
    <row r="1063" spans="1:6" x14ac:dyDescent="0.25">
      <c r="A1063" s="82"/>
      <c r="B1063" s="81"/>
      <c r="C1063" s="81"/>
      <c r="D1063" s="81"/>
      <c r="E1063" s="81"/>
      <c r="F1063" s="81"/>
    </row>
    <row r="1064" spans="1:6" x14ac:dyDescent="0.25">
      <c r="A1064" s="82"/>
      <c r="B1064" s="81"/>
      <c r="C1064" s="81"/>
      <c r="D1064" s="81"/>
      <c r="E1064" s="81"/>
      <c r="F1064" s="81"/>
    </row>
    <row r="1065" spans="1:6" x14ac:dyDescent="0.25">
      <c r="A1065" s="82"/>
      <c r="B1065" s="81"/>
      <c r="C1065" s="81"/>
      <c r="D1065" s="81"/>
      <c r="E1065" s="81"/>
      <c r="F1065" s="81"/>
    </row>
    <row r="1066" spans="1:6" x14ac:dyDescent="0.25">
      <c r="A1066" s="82"/>
      <c r="B1066" s="81"/>
      <c r="C1066" s="81"/>
      <c r="D1066" s="81"/>
      <c r="E1066" s="81"/>
      <c r="F1066" s="81"/>
    </row>
    <row r="1067" spans="1:6" x14ac:dyDescent="0.25">
      <c r="A1067" s="82"/>
      <c r="B1067" s="81"/>
      <c r="C1067" s="81"/>
      <c r="D1067" s="81"/>
      <c r="E1067" s="81"/>
      <c r="F1067" s="81"/>
    </row>
    <row r="1068" spans="1:6" x14ac:dyDescent="0.25">
      <c r="A1068" s="82"/>
      <c r="B1068" s="81"/>
      <c r="C1068" s="81"/>
      <c r="D1068" s="81"/>
      <c r="E1068" s="81"/>
      <c r="F1068" s="81"/>
    </row>
    <row r="1069" spans="1:6" x14ac:dyDescent="0.25">
      <c r="A1069" s="82"/>
      <c r="B1069" s="81"/>
      <c r="C1069" s="81"/>
      <c r="D1069" s="81"/>
      <c r="E1069" s="81"/>
      <c r="F1069" s="81"/>
    </row>
    <row r="1070" spans="1:6" x14ac:dyDescent="0.25">
      <c r="A1070" s="82"/>
      <c r="B1070" s="81"/>
      <c r="C1070" s="81"/>
      <c r="D1070" s="81"/>
      <c r="E1070" s="81"/>
      <c r="F1070" s="81"/>
    </row>
    <row r="1071" spans="1:6" x14ac:dyDescent="0.25">
      <c r="A1071" s="82"/>
      <c r="B1071" s="81"/>
      <c r="C1071" s="81"/>
      <c r="D1071" s="81"/>
      <c r="E1071" s="81"/>
      <c r="F1071" s="81"/>
    </row>
    <row r="1072" spans="1:6" x14ac:dyDescent="0.25">
      <c r="A1072" s="82"/>
      <c r="B1072" s="81"/>
      <c r="C1072" s="81"/>
      <c r="D1072" s="81"/>
      <c r="E1072" s="81"/>
      <c r="F1072" s="81"/>
    </row>
    <row r="1073" spans="1:6" x14ac:dyDescent="0.25">
      <c r="A1073" s="82"/>
      <c r="B1073" s="81"/>
      <c r="C1073" s="81"/>
      <c r="D1073" s="81"/>
      <c r="E1073" s="81"/>
      <c r="F1073" s="81"/>
    </row>
    <row r="1074" spans="1:6" x14ac:dyDescent="0.25">
      <c r="A1074" s="82"/>
      <c r="B1074" s="81"/>
      <c r="C1074" s="81"/>
      <c r="D1074" s="81"/>
      <c r="E1074" s="81"/>
      <c r="F1074" s="81"/>
    </row>
    <row r="1075" spans="1:6" x14ac:dyDescent="0.25">
      <c r="A1075" s="82"/>
      <c r="B1075" s="81"/>
      <c r="C1075" s="81"/>
      <c r="D1075" s="81"/>
      <c r="E1075" s="81"/>
      <c r="F1075" s="81"/>
    </row>
    <row r="1076" spans="1:6" x14ac:dyDescent="0.25">
      <c r="A1076" s="82"/>
      <c r="B1076" s="81"/>
      <c r="C1076" s="81"/>
      <c r="D1076" s="81"/>
      <c r="E1076" s="81"/>
      <c r="F1076" s="81"/>
    </row>
    <row r="1077" spans="1:6" x14ac:dyDescent="0.25">
      <c r="A1077" s="82"/>
      <c r="B1077" s="81"/>
      <c r="C1077" s="81"/>
      <c r="D1077" s="81"/>
      <c r="E1077" s="81"/>
      <c r="F1077" s="81"/>
    </row>
    <row r="1078" spans="1:6" x14ac:dyDescent="0.25">
      <c r="A1078" s="82"/>
      <c r="B1078" s="81"/>
      <c r="C1078" s="81"/>
      <c r="D1078" s="81"/>
      <c r="E1078" s="81"/>
      <c r="F1078" s="81"/>
    </row>
    <row r="1079" spans="1:6" x14ac:dyDescent="0.25">
      <c r="A1079" s="82"/>
      <c r="B1079" s="81"/>
      <c r="C1079" s="81"/>
      <c r="D1079" s="81"/>
      <c r="E1079" s="81"/>
      <c r="F1079" s="81"/>
    </row>
    <row r="1080" spans="1:6" x14ac:dyDescent="0.25">
      <c r="A1080" s="82"/>
      <c r="B1080" s="81"/>
      <c r="C1080" s="81"/>
      <c r="D1080" s="81"/>
      <c r="E1080" s="81"/>
      <c r="F1080" s="81"/>
    </row>
    <row r="1081" spans="1:6" x14ac:dyDescent="0.25">
      <c r="A1081" s="82"/>
      <c r="B1081" s="81"/>
      <c r="C1081" s="81"/>
      <c r="D1081" s="81"/>
      <c r="E1081" s="81"/>
      <c r="F1081" s="81"/>
    </row>
    <row r="1082" spans="1:6" x14ac:dyDescent="0.25">
      <c r="A1082" s="82"/>
      <c r="B1082" s="81"/>
      <c r="C1082" s="81"/>
      <c r="D1082" s="81"/>
      <c r="E1082" s="81"/>
      <c r="F1082" s="81"/>
    </row>
    <row r="1083" spans="1:6" x14ac:dyDescent="0.25">
      <c r="A1083" s="82"/>
      <c r="B1083" s="81"/>
      <c r="C1083" s="81"/>
      <c r="D1083" s="81"/>
      <c r="E1083" s="81"/>
      <c r="F1083" s="81"/>
    </row>
    <row r="1084" spans="1:6" x14ac:dyDescent="0.25">
      <c r="A1084" s="82"/>
      <c r="B1084" s="81"/>
      <c r="C1084" s="81"/>
      <c r="D1084" s="81"/>
      <c r="E1084" s="81"/>
      <c r="F1084" s="81"/>
    </row>
    <row r="1085" spans="1:6" x14ac:dyDescent="0.25">
      <c r="A1085" s="82"/>
      <c r="B1085" s="81"/>
      <c r="C1085" s="81"/>
      <c r="D1085" s="81"/>
      <c r="E1085" s="81"/>
      <c r="F1085" s="81"/>
    </row>
    <row r="1086" spans="1:6" x14ac:dyDescent="0.25">
      <c r="A1086" s="82"/>
      <c r="B1086" s="81"/>
      <c r="C1086" s="81"/>
      <c r="D1086" s="81"/>
      <c r="E1086" s="81"/>
      <c r="F1086" s="81"/>
    </row>
    <row r="1087" spans="1:6" x14ac:dyDescent="0.25">
      <c r="A1087" s="82"/>
      <c r="B1087" s="81"/>
      <c r="C1087" s="81"/>
      <c r="D1087" s="81"/>
      <c r="E1087" s="81"/>
      <c r="F1087" s="81"/>
    </row>
    <row r="1088" spans="1:6" x14ac:dyDescent="0.25">
      <c r="A1088" s="82"/>
      <c r="B1088" s="81"/>
      <c r="C1088" s="81"/>
      <c r="D1088" s="81"/>
      <c r="E1088" s="81"/>
      <c r="F1088" s="81"/>
    </row>
    <row r="1089" spans="1:6" x14ac:dyDescent="0.25">
      <c r="A1089" s="82"/>
      <c r="B1089" s="81"/>
      <c r="C1089" s="81"/>
      <c r="D1089" s="81"/>
      <c r="E1089" s="81"/>
      <c r="F1089" s="81"/>
    </row>
    <row r="1090" spans="1:6" x14ac:dyDescent="0.25">
      <c r="A1090" s="82"/>
      <c r="B1090" s="81"/>
      <c r="C1090" s="81"/>
      <c r="D1090" s="81"/>
      <c r="E1090" s="81"/>
      <c r="F1090" s="81"/>
    </row>
    <row r="1091" spans="1:6" x14ac:dyDescent="0.25">
      <c r="A1091" s="82"/>
      <c r="B1091" s="81"/>
      <c r="C1091" s="81"/>
      <c r="D1091" s="81"/>
      <c r="E1091" s="81"/>
      <c r="F1091" s="81"/>
    </row>
    <row r="1092" spans="1:6" x14ac:dyDescent="0.25">
      <c r="A1092" s="82"/>
      <c r="B1092" s="81"/>
      <c r="C1092" s="81"/>
      <c r="D1092" s="81"/>
      <c r="E1092" s="81"/>
      <c r="F1092" s="81"/>
    </row>
    <row r="1093" spans="1:6" x14ac:dyDescent="0.25">
      <c r="A1093" s="82"/>
      <c r="B1093" s="81"/>
      <c r="C1093" s="81"/>
      <c r="D1093" s="81"/>
      <c r="E1093" s="81"/>
      <c r="F1093" s="81"/>
    </row>
    <row r="1094" spans="1:6" x14ac:dyDescent="0.25">
      <c r="A1094" s="82"/>
      <c r="B1094" s="81"/>
      <c r="C1094" s="81"/>
      <c r="D1094" s="81"/>
      <c r="E1094" s="81"/>
      <c r="F1094" s="81"/>
    </row>
    <row r="1095" spans="1:6" x14ac:dyDescent="0.25">
      <c r="A1095" s="82"/>
      <c r="B1095" s="81"/>
      <c r="C1095" s="81"/>
      <c r="D1095" s="81"/>
      <c r="E1095" s="81"/>
      <c r="F1095" s="81"/>
    </row>
    <row r="1096" spans="1:6" x14ac:dyDescent="0.25">
      <c r="A1096" s="82"/>
      <c r="B1096" s="81"/>
      <c r="C1096" s="81"/>
      <c r="D1096" s="81"/>
      <c r="E1096" s="81"/>
      <c r="F1096" s="81"/>
    </row>
    <row r="1097" spans="1:6" x14ac:dyDescent="0.25">
      <c r="A1097" s="82"/>
      <c r="B1097" s="81"/>
      <c r="C1097" s="81"/>
      <c r="D1097" s="81"/>
      <c r="E1097" s="81"/>
      <c r="F1097" s="81"/>
    </row>
    <row r="1098" spans="1:6" x14ac:dyDescent="0.25">
      <c r="A1098" s="82"/>
      <c r="B1098" s="81"/>
      <c r="C1098" s="81"/>
      <c r="D1098" s="81"/>
      <c r="E1098" s="81"/>
      <c r="F1098" s="81"/>
    </row>
    <row r="1099" spans="1:6" x14ac:dyDescent="0.25">
      <c r="A1099" s="82"/>
      <c r="B1099" s="81"/>
      <c r="C1099" s="81"/>
      <c r="D1099" s="81"/>
      <c r="E1099" s="81"/>
      <c r="F1099" s="81"/>
    </row>
    <row r="1100" spans="1:6" x14ac:dyDescent="0.25">
      <c r="A1100" s="82"/>
      <c r="B1100" s="81"/>
      <c r="C1100" s="81"/>
      <c r="D1100" s="81"/>
      <c r="E1100" s="81"/>
      <c r="F1100" s="81"/>
    </row>
    <row r="1101" spans="1:6" x14ac:dyDescent="0.25">
      <c r="A1101" s="82"/>
      <c r="B1101" s="81"/>
      <c r="C1101" s="81"/>
      <c r="D1101" s="81"/>
      <c r="E1101" s="81"/>
      <c r="F1101" s="81"/>
    </row>
    <row r="1102" spans="1:6" x14ac:dyDescent="0.25">
      <c r="A1102" s="82"/>
      <c r="B1102" s="81"/>
      <c r="C1102" s="81"/>
      <c r="D1102" s="81"/>
      <c r="E1102" s="81"/>
      <c r="F1102" s="81"/>
    </row>
    <row r="1103" spans="1:6" x14ac:dyDescent="0.25">
      <c r="A1103" s="82"/>
      <c r="B1103" s="81"/>
      <c r="C1103" s="81"/>
      <c r="D1103" s="81"/>
      <c r="E1103" s="81"/>
      <c r="F1103" s="81"/>
    </row>
    <row r="1104" spans="1:6" x14ac:dyDescent="0.25">
      <c r="A1104" s="82"/>
      <c r="B1104" s="81"/>
      <c r="C1104" s="81"/>
      <c r="D1104" s="81"/>
      <c r="E1104" s="81"/>
      <c r="F1104" s="81"/>
    </row>
    <row r="1105" spans="1:6" x14ac:dyDescent="0.25">
      <c r="A1105" s="82"/>
      <c r="B1105" s="81"/>
      <c r="C1105" s="81"/>
      <c r="D1105" s="81"/>
      <c r="E1105" s="81"/>
      <c r="F1105" s="81"/>
    </row>
    <row r="1106" spans="1:6" x14ac:dyDescent="0.25">
      <c r="A1106" s="82"/>
      <c r="B1106" s="81"/>
      <c r="C1106" s="81"/>
      <c r="D1106" s="81"/>
      <c r="E1106" s="81"/>
      <c r="F1106" s="81"/>
    </row>
    <row r="1107" spans="1:6" x14ac:dyDescent="0.25">
      <c r="A1107" s="82"/>
      <c r="B1107" s="81"/>
      <c r="C1107" s="81"/>
      <c r="D1107" s="81"/>
      <c r="E1107" s="81"/>
      <c r="F1107" s="81"/>
    </row>
    <row r="1108" spans="1:6" x14ac:dyDescent="0.25">
      <c r="A1108" s="82"/>
      <c r="B1108" s="81"/>
      <c r="C1108" s="81"/>
      <c r="D1108" s="81"/>
      <c r="E1108" s="81"/>
      <c r="F1108" s="81"/>
    </row>
    <row r="1109" spans="1:6" x14ac:dyDescent="0.25">
      <c r="A1109" s="82"/>
      <c r="B1109" s="81"/>
      <c r="C1109" s="81"/>
      <c r="D1109" s="81"/>
      <c r="E1109" s="81"/>
      <c r="F1109" s="81"/>
    </row>
    <row r="1110" spans="1:6" x14ac:dyDescent="0.25">
      <c r="A1110" s="82"/>
      <c r="B1110" s="81"/>
      <c r="C1110" s="81"/>
      <c r="D1110" s="81"/>
      <c r="E1110" s="81"/>
      <c r="F1110" s="81"/>
    </row>
    <row r="1111" spans="1:6" x14ac:dyDescent="0.25">
      <c r="A1111" s="82"/>
      <c r="B1111" s="81"/>
      <c r="C1111" s="81"/>
      <c r="D1111" s="81"/>
      <c r="E1111" s="81"/>
      <c r="F1111" s="81"/>
    </row>
    <row r="1112" spans="1:6" x14ac:dyDescent="0.25">
      <c r="A1112" s="82"/>
      <c r="B1112" s="81"/>
      <c r="C1112" s="81"/>
      <c r="D1112" s="81"/>
      <c r="E1112" s="81"/>
      <c r="F1112" s="81"/>
    </row>
    <row r="1113" spans="1:6" x14ac:dyDescent="0.25">
      <c r="A1113" s="82"/>
      <c r="B1113" s="81"/>
      <c r="C1113" s="81"/>
      <c r="D1113" s="81"/>
      <c r="E1113" s="81"/>
      <c r="F1113" s="81"/>
    </row>
    <row r="1114" spans="1:6" x14ac:dyDescent="0.25">
      <c r="A1114" s="82"/>
      <c r="B1114" s="81"/>
      <c r="C1114" s="81"/>
      <c r="D1114" s="81"/>
      <c r="E1114" s="81"/>
      <c r="F1114" s="81"/>
    </row>
    <row r="1115" spans="1:6" x14ac:dyDescent="0.25">
      <c r="A1115" s="82"/>
      <c r="B1115" s="81"/>
      <c r="C1115" s="81"/>
      <c r="D1115" s="81"/>
      <c r="E1115" s="81"/>
      <c r="F1115" s="81"/>
    </row>
    <row r="1116" spans="1:6" x14ac:dyDescent="0.25">
      <c r="A1116" s="82"/>
      <c r="B1116" s="81"/>
      <c r="C1116" s="81"/>
      <c r="D1116" s="81"/>
      <c r="E1116" s="81"/>
      <c r="F1116" s="81"/>
    </row>
    <row r="1117" spans="1:6" x14ac:dyDescent="0.25">
      <c r="A1117" s="82"/>
      <c r="B1117" s="81"/>
      <c r="C1117" s="81"/>
      <c r="D1117" s="81"/>
      <c r="E1117" s="81"/>
      <c r="F1117" s="81"/>
    </row>
    <row r="1118" spans="1:6" x14ac:dyDescent="0.25">
      <c r="A1118" s="82"/>
      <c r="B1118" s="81"/>
      <c r="C1118" s="81"/>
      <c r="D1118" s="81"/>
      <c r="E1118" s="81"/>
      <c r="F1118" s="81"/>
    </row>
    <row r="1119" spans="1:6" x14ac:dyDescent="0.25">
      <c r="A1119" s="82"/>
      <c r="B1119" s="81"/>
      <c r="C1119" s="81"/>
      <c r="D1119" s="81"/>
      <c r="E1119" s="81"/>
      <c r="F1119" s="81"/>
    </row>
    <row r="1120" spans="1:6" x14ac:dyDescent="0.25">
      <c r="A1120" s="82"/>
      <c r="B1120" s="81"/>
      <c r="C1120" s="81"/>
      <c r="D1120" s="81"/>
      <c r="E1120" s="81"/>
      <c r="F1120" s="81"/>
    </row>
    <row r="1121" spans="1:6" x14ac:dyDescent="0.25">
      <c r="A1121" s="82"/>
      <c r="B1121" s="81"/>
      <c r="C1121" s="81"/>
      <c r="D1121" s="81"/>
      <c r="E1121" s="81"/>
      <c r="F1121" s="81"/>
    </row>
    <row r="1122" spans="1:6" x14ac:dyDescent="0.25">
      <c r="A1122" s="82"/>
      <c r="B1122" s="81"/>
      <c r="C1122" s="81"/>
      <c r="D1122" s="81"/>
      <c r="E1122" s="81"/>
      <c r="F1122" s="81"/>
    </row>
    <row r="1123" spans="1:6" x14ac:dyDescent="0.25">
      <c r="A1123" s="82"/>
      <c r="B1123" s="81"/>
      <c r="C1123" s="81"/>
      <c r="D1123" s="81"/>
      <c r="E1123" s="81"/>
      <c r="F1123" s="81"/>
    </row>
    <row r="1124" spans="1:6" x14ac:dyDescent="0.25">
      <c r="A1124" s="82"/>
      <c r="B1124" s="81"/>
      <c r="C1124" s="81"/>
      <c r="D1124" s="81"/>
      <c r="E1124" s="81"/>
      <c r="F1124" s="81"/>
    </row>
    <row r="1125" spans="1:6" x14ac:dyDescent="0.25">
      <c r="A1125" s="82"/>
      <c r="B1125" s="81"/>
      <c r="C1125" s="81"/>
      <c r="D1125" s="81"/>
      <c r="E1125" s="81"/>
      <c r="F1125" s="81"/>
    </row>
    <row r="1126" spans="1:6" x14ac:dyDescent="0.25">
      <c r="A1126" s="82"/>
      <c r="B1126" s="81"/>
      <c r="C1126" s="81"/>
      <c r="D1126" s="81"/>
      <c r="E1126" s="81"/>
      <c r="F1126" s="81"/>
    </row>
    <row r="1127" spans="1:6" x14ac:dyDescent="0.25">
      <c r="A1127" s="82"/>
      <c r="B1127" s="81"/>
      <c r="C1127" s="81"/>
      <c r="D1127" s="81"/>
      <c r="E1127" s="81"/>
      <c r="F1127" s="81"/>
    </row>
    <row r="1128" spans="1:6" x14ac:dyDescent="0.25">
      <c r="A1128" s="82"/>
      <c r="B1128" s="81"/>
      <c r="C1128" s="81"/>
      <c r="D1128" s="81"/>
      <c r="E1128" s="81"/>
      <c r="F1128" s="81"/>
    </row>
    <row r="1129" spans="1:6" x14ac:dyDescent="0.25">
      <c r="A1129" s="82"/>
      <c r="B1129" s="81"/>
      <c r="C1129" s="81"/>
      <c r="D1129" s="81"/>
      <c r="E1129" s="81"/>
      <c r="F1129" s="81"/>
    </row>
    <row r="1130" spans="1:6" x14ac:dyDescent="0.25">
      <c r="A1130" s="82"/>
      <c r="B1130" s="81"/>
      <c r="C1130" s="81"/>
      <c r="D1130" s="81"/>
      <c r="E1130" s="81"/>
      <c r="F1130" s="81"/>
    </row>
    <row r="1131" spans="1:6" x14ac:dyDescent="0.25">
      <c r="A1131" s="82"/>
      <c r="B1131" s="81"/>
      <c r="C1131" s="81"/>
      <c r="D1131" s="81"/>
      <c r="E1131" s="81"/>
      <c r="F1131" s="81"/>
    </row>
    <row r="1132" spans="1:6" x14ac:dyDescent="0.25">
      <c r="A1132" s="82"/>
      <c r="B1132" s="81"/>
      <c r="C1132" s="81"/>
      <c r="D1132" s="81"/>
      <c r="E1132" s="81"/>
      <c r="F1132" s="81"/>
    </row>
    <row r="1133" spans="1:6" x14ac:dyDescent="0.25">
      <c r="A1133" s="82"/>
      <c r="B1133" s="81"/>
      <c r="C1133" s="81"/>
      <c r="D1133" s="81"/>
      <c r="E1133" s="81"/>
      <c r="F1133" s="81"/>
    </row>
    <row r="1134" spans="1:6" x14ac:dyDescent="0.25">
      <c r="A1134" s="82"/>
      <c r="B1134" s="81"/>
      <c r="C1134" s="81"/>
      <c r="D1134" s="81"/>
      <c r="E1134" s="81"/>
      <c r="F1134" s="81"/>
    </row>
    <row r="1135" spans="1:6" x14ac:dyDescent="0.25">
      <c r="A1135" s="82"/>
      <c r="B1135" s="81"/>
      <c r="C1135" s="81"/>
      <c r="D1135" s="81"/>
      <c r="E1135" s="81"/>
      <c r="F1135" s="81"/>
    </row>
    <row r="1136" spans="1:6" x14ac:dyDescent="0.25">
      <c r="A1136" s="82"/>
      <c r="B1136" s="81"/>
      <c r="C1136" s="81"/>
      <c r="D1136" s="81"/>
      <c r="E1136" s="81"/>
      <c r="F1136" s="81"/>
    </row>
    <row r="1137" spans="1:6" x14ac:dyDescent="0.25">
      <c r="A1137" s="82"/>
      <c r="B1137" s="81"/>
      <c r="C1137" s="81"/>
      <c r="D1137" s="81"/>
      <c r="E1137" s="81"/>
      <c r="F1137" s="81"/>
    </row>
    <row r="1138" spans="1:6" x14ac:dyDescent="0.25">
      <c r="A1138" s="82"/>
      <c r="B1138" s="81"/>
      <c r="C1138" s="81"/>
      <c r="D1138" s="81"/>
      <c r="E1138" s="81"/>
      <c r="F1138" s="81"/>
    </row>
    <row r="1139" spans="1:6" x14ac:dyDescent="0.25">
      <c r="A1139" s="82"/>
      <c r="B1139" s="81"/>
      <c r="C1139" s="81"/>
      <c r="D1139" s="81"/>
      <c r="E1139" s="81"/>
      <c r="F1139" s="81"/>
    </row>
    <row r="1140" spans="1:6" x14ac:dyDescent="0.25">
      <c r="A1140" s="82"/>
      <c r="B1140" s="81"/>
      <c r="C1140" s="81"/>
      <c r="D1140" s="81"/>
      <c r="E1140" s="81"/>
      <c r="F1140" s="81"/>
    </row>
    <row r="1141" spans="1:6" x14ac:dyDescent="0.25">
      <c r="A1141" s="82"/>
      <c r="B1141" s="81"/>
      <c r="C1141" s="81"/>
      <c r="D1141" s="81"/>
      <c r="E1141" s="81"/>
      <c r="F1141" s="81"/>
    </row>
    <row r="1142" spans="1:6" x14ac:dyDescent="0.25">
      <c r="A1142" s="82"/>
      <c r="B1142" s="81"/>
      <c r="C1142" s="81"/>
      <c r="D1142" s="81"/>
      <c r="E1142" s="81"/>
      <c r="F1142" s="81"/>
    </row>
    <row r="1143" spans="1:6" x14ac:dyDescent="0.25">
      <c r="A1143" s="82"/>
      <c r="B1143" s="81"/>
      <c r="C1143" s="81"/>
      <c r="D1143" s="81"/>
      <c r="E1143" s="81"/>
      <c r="F1143" s="81"/>
    </row>
    <row r="1144" spans="1:6" x14ac:dyDescent="0.25">
      <c r="A1144" s="82"/>
      <c r="B1144" s="81"/>
      <c r="C1144" s="81"/>
      <c r="D1144" s="81"/>
      <c r="E1144" s="81"/>
      <c r="F1144" s="81"/>
    </row>
    <row r="1145" spans="1:6" x14ac:dyDescent="0.25">
      <c r="A1145" s="82"/>
      <c r="B1145" s="81"/>
      <c r="C1145" s="81"/>
      <c r="D1145" s="81"/>
      <c r="E1145" s="81"/>
      <c r="F1145" s="81"/>
    </row>
    <row r="1146" spans="1:6" x14ac:dyDescent="0.25">
      <c r="A1146" s="82"/>
      <c r="B1146" s="81"/>
      <c r="C1146" s="81"/>
      <c r="D1146" s="81"/>
      <c r="E1146" s="81"/>
      <c r="F1146" s="81"/>
    </row>
    <row r="1147" spans="1:6" x14ac:dyDescent="0.25">
      <c r="A1147" s="82"/>
      <c r="B1147" s="81"/>
      <c r="C1147" s="81"/>
      <c r="D1147" s="81"/>
      <c r="E1147" s="81"/>
      <c r="F1147" s="81"/>
    </row>
    <row r="1148" spans="1:6" x14ac:dyDescent="0.25">
      <c r="A1148" s="82"/>
      <c r="B1148" s="81"/>
      <c r="C1148" s="81"/>
      <c r="D1148" s="81"/>
      <c r="E1148" s="81"/>
      <c r="F1148" s="81"/>
    </row>
    <row r="1149" spans="1:6" x14ac:dyDescent="0.25">
      <c r="A1149" s="82"/>
      <c r="B1149" s="81"/>
      <c r="C1149" s="81"/>
      <c r="D1149" s="81"/>
      <c r="E1149" s="81"/>
      <c r="F1149" s="81"/>
    </row>
    <row r="1150" spans="1:6" x14ac:dyDescent="0.25">
      <c r="A1150" s="82"/>
      <c r="B1150" s="81"/>
      <c r="C1150" s="81"/>
      <c r="D1150" s="81"/>
      <c r="E1150" s="81"/>
      <c r="F1150" s="81"/>
    </row>
    <row r="1151" spans="1:6" x14ac:dyDescent="0.25">
      <c r="A1151" s="82"/>
      <c r="B1151" s="81"/>
      <c r="C1151" s="81"/>
      <c r="D1151" s="81"/>
      <c r="E1151" s="81"/>
      <c r="F1151" s="81"/>
    </row>
    <row r="1152" spans="1:6" x14ac:dyDescent="0.25">
      <c r="A1152" s="82"/>
      <c r="B1152" s="81"/>
      <c r="C1152" s="81"/>
      <c r="D1152" s="81"/>
      <c r="E1152" s="81"/>
      <c r="F1152" s="81"/>
    </row>
    <row r="1153" spans="1:6" x14ac:dyDescent="0.25">
      <c r="A1153" s="82"/>
      <c r="B1153" s="81"/>
      <c r="C1153" s="81"/>
      <c r="D1153" s="81"/>
      <c r="E1153" s="81"/>
      <c r="F1153" s="81"/>
    </row>
    <row r="1154" spans="1:6" x14ac:dyDescent="0.25">
      <c r="A1154" s="82"/>
      <c r="B1154" s="81"/>
      <c r="C1154" s="81"/>
      <c r="D1154" s="81"/>
      <c r="E1154" s="81"/>
      <c r="F1154" s="81"/>
    </row>
    <row r="1155" spans="1:6" x14ac:dyDescent="0.25">
      <c r="A1155" s="82"/>
      <c r="B1155" s="81"/>
      <c r="C1155" s="81"/>
      <c r="D1155" s="81"/>
      <c r="E1155" s="81"/>
      <c r="F1155" s="81"/>
    </row>
    <row r="1156" spans="1:6" x14ac:dyDescent="0.25">
      <c r="A1156" s="82"/>
      <c r="B1156" s="81"/>
      <c r="C1156" s="81"/>
      <c r="D1156" s="81"/>
      <c r="E1156" s="81"/>
      <c r="F1156" s="81"/>
    </row>
    <row r="1157" spans="1:6" x14ac:dyDescent="0.25">
      <c r="A1157" s="82"/>
      <c r="B1157" s="81"/>
      <c r="C1157" s="81"/>
      <c r="D1157" s="81"/>
      <c r="E1157" s="81"/>
      <c r="F1157" s="81"/>
    </row>
    <row r="1158" spans="1:6" x14ac:dyDescent="0.25">
      <c r="A1158" s="82"/>
      <c r="B1158" s="81"/>
      <c r="C1158" s="81"/>
      <c r="D1158" s="81"/>
      <c r="E1158" s="81"/>
      <c r="F1158" s="81"/>
    </row>
    <row r="1159" spans="1:6" x14ac:dyDescent="0.25">
      <c r="A1159" s="82"/>
      <c r="B1159" s="81"/>
      <c r="C1159" s="81"/>
      <c r="D1159" s="81"/>
      <c r="E1159" s="81"/>
      <c r="F1159" s="81"/>
    </row>
    <row r="1160" spans="1:6" x14ac:dyDescent="0.25">
      <c r="A1160" s="82"/>
      <c r="B1160" s="81"/>
      <c r="C1160" s="81"/>
      <c r="D1160" s="81"/>
      <c r="E1160" s="81"/>
      <c r="F1160" s="81"/>
    </row>
    <row r="1161" spans="1:6" x14ac:dyDescent="0.25">
      <c r="A1161" s="82"/>
      <c r="B1161" s="81"/>
      <c r="C1161" s="81"/>
      <c r="D1161" s="81"/>
      <c r="E1161" s="81"/>
      <c r="F1161" s="81"/>
    </row>
    <row r="1162" spans="1:6" x14ac:dyDescent="0.25">
      <c r="A1162" s="82"/>
      <c r="B1162" s="81"/>
      <c r="C1162" s="81"/>
      <c r="D1162" s="81"/>
      <c r="E1162" s="81"/>
      <c r="F1162" s="81"/>
    </row>
    <row r="1163" spans="1:6" x14ac:dyDescent="0.25">
      <c r="A1163" s="82"/>
      <c r="B1163" s="81"/>
      <c r="C1163" s="81"/>
      <c r="D1163" s="81"/>
      <c r="E1163" s="81"/>
      <c r="F1163" s="81"/>
    </row>
    <row r="1164" spans="1:6" x14ac:dyDescent="0.25">
      <c r="A1164" s="82"/>
      <c r="B1164" s="81"/>
      <c r="C1164" s="81"/>
      <c r="D1164" s="81"/>
      <c r="E1164" s="81"/>
      <c r="F1164" s="81"/>
    </row>
    <row r="1165" spans="1:6" x14ac:dyDescent="0.25">
      <c r="A1165" s="82"/>
      <c r="B1165" s="81"/>
      <c r="C1165" s="81"/>
      <c r="D1165" s="81"/>
      <c r="E1165" s="81"/>
      <c r="F1165" s="81"/>
    </row>
    <row r="1166" spans="1:6" x14ac:dyDescent="0.25">
      <c r="A1166" s="82"/>
      <c r="B1166" s="81"/>
      <c r="C1166" s="81"/>
      <c r="D1166" s="81"/>
      <c r="E1166" s="81"/>
      <c r="F1166" s="81"/>
    </row>
    <row r="1167" spans="1:6" x14ac:dyDescent="0.25">
      <c r="A1167" s="82"/>
      <c r="B1167" s="81"/>
      <c r="C1167" s="81"/>
      <c r="D1167" s="81"/>
      <c r="E1167" s="81"/>
      <c r="F1167" s="81"/>
    </row>
    <row r="1168" spans="1:6" x14ac:dyDescent="0.25">
      <c r="A1168" s="82"/>
      <c r="B1168" s="81"/>
      <c r="C1168" s="81"/>
      <c r="D1168" s="81"/>
      <c r="E1168" s="81"/>
      <c r="F1168" s="81"/>
    </row>
    <row r="1169" spans="1:6" x14ac:dyDescent="0.25">
      <c r="A1169" s="82"/>
      <c r="B1169" s="81"/>
      <c r="C1169" s="81"/>
      <c r="D1169" s="81"/>
      <c r="E1169" s="81"/>
      <c r="F1169" s="81"/>
    </row>
    <row r="1170" spans="1:6" x14ac:dyDescent="0.25">
      <c r="A1170" s="82"/>
      <c r="B1170" s="81"/>
      <c r="C1170" s="81"/>
      <c r="D1170" s="81"/>
      <c r="E1170" s="81"/>
      <c r="F1170" s="81"/>
    </row>
    <row r="1171" spans="1:6" x14ac:dyDescent="0.25">
      <c r="A1171" s="82"/>
      <c r="B1171" s="81"/>
      <c r="C1171" s="81"/>
      <c r="D1171" s="81"/>
      <c r="E1171" s="81"/>
      <c r="F1171" s="81"/>
    </row>
    <row r="1172" spans="1:6" x14ac:dyDescent="0.25">
      <c r="A1172" s="82"/>
      <c r="B1172" s="81"/>
      <c r="C1172" s="81"/>
      <c r="D1172" s="81"/>
      <c r="E1172" s="81"/>
      <c r="F1172" s="81"/>
    </row>
    <row r="1173" spans="1:6" x14ac:dyDescent="0.25">
      <c r="A1173" s="82"/>
      <c r="B1173" s="81"/>
      <c r="C1173" s="81"/>
      <c r="D1173" s="81"/>
      <c r="E1173" s="81"/>
      <c r="F1173" s="81"/>
    </row>
    <row r="1174" spans="1:6" x14ac:dyDescent="0.25">
      <c r="A1174" s="82"/>
      <c r="B1174" s="81"/>
      <c r="C1174" s="81"/>
      <c r="D1174" s="81"/>
      <c r="E1174" s="81"/>
      <c r="F1174" s="81"/>
    </row>
    <row r="1175" spans="1:6" x14ac:dyDescent="0.25">
      <c r="A1175" s="82"/>
      <c r="B1175" s="81"/>
      <c r="C1175" s="81"/>
      <c r="D1175" s="81"/>
      <c r="E1175" s="81"/>
      <c r="F1175" s="81"/>
    </row>
    <row r="1176" spans="1:6" x14ac:dyDescent="0.25">
      <c r="A1176" s="82"/>
      <c r="B1176" s="81"/>
      <c r="C1176" s="81"/>
      <c r="D1176" s="81"/>
      <c r="E1176" s="81"/>
      <c r="F1176" s="81"/>
    </row>
    <row r="1177" spans="1:6" x14ac:dyDescent="0.25">
      <c r="A1177" s="82"/>
      <c r="B1177" s="81"/>
      <c r="C1177" s="81"/>
      <c r="D1177" s="81"/>
      <c r="E1177" s="81"/>
      <c r="F1177" s="81"/>
    </row>
    <row r="1178" spans="1:6" x14ac:dyDescent="0.25">
      <c r="A1178" s="82"/>
      <c r="B1178" s="81"/>
      <c r="C1178" s="81"/>
      <c r="D1178" s="81"/>
      <c r="E1178" s="81"/>
      <c r="F1178" s="81"/>
    </row>
    <row r="1179" spans="1:6" x14ac:dyDescent="0.25">
      <c r="A1179" s="82"/>
      <c r="B1179" s="81"/>
      <c r="C1179" s="81"/>
      <c r="D1179" s="81"/>
      <c r="E1179" s="81"/>
      <c r="F1179" s="81"/>
    </row>
    <row r="1180" spans="1:6" x14ac:dyDescent="0.25">
      <c r="A1180" s="82"/>
      <c r="B1180" s="81"/>
      <c r="C1180" s="81"/>
      <c r="D1180" s="81"/>
      <c r="E1180" s="81"/>
      <c r="F1180" s="81"/>
    </row>
    <row r="1181" spans="1:6" x14ac:dyDescent="0.25">
      <c r="A1181" s="82"/>
      <c r="B1181" s="81"/>
      <c r="C1181" s="81"/>
      <c r="D1181" s="81"/>
      <c r="E1181" s="81"/>
      <c r="F1181" s="81"/>
    </row>
    <row r="1182" spans="1:6" x14ac:dyDescent="0.25">
      <c r="A1182" s="82"/>
      <c r="B1182" s="81"/>
      <c r="C1182" s="81"/>
      <c r="D1182" s="81"/>
      <c r="E1182" s="81"/>
      <c r="F1182" s="81"/>
    </row>
    <row r="1183" spans="1:6" x14ac:dyDescent="0.25">
      <c r="A1183" s="82"/>
      <c r="B1183" s="81"/>
      <c r="C1183" s="81"/>
      <c r="D1183" s="81"/>
      <c r="E1183" s="81"/>
      <c r="F1183" s="81"/>
    </row>
    <row r="1184" spans="1:6" x14ac:dyDescent="0.25">
      <c r="A1184" s="82"/>
      <c r="B1184" s="81"/>
      <c r="C1184" s="81"/>
      <c r="D1184" s="81"/>
      <c r="E1184" s="81"/>
      <c r="F1184" s="81"/>
    </row>
    <row r="1185" spans="1:6" x14ac:dyDescent="0.25">
      <c r="A1185" s="82"/>
      <c r="B1185" s="81"/>
      <c r="C1185" s="81"/>
      <c r="D1185" s="81"/>
      <c r="E1185" s="81"/>
      <c r="F1185" s="81"/>
    </row>
    <row r="1186" spans="1:6" x14ac:dyDescent="0.25">
      <c r="A1186" s="82"/>
      <c r="B1186" s="81"/>
      <c r="C1186" s="81"/>
      <c r="D1186" s="81"/>
      <c r="E1186" s="81"/>
      <c r="F1186" s="81"/>
    </row>
    <row r="1187" spans="1:6" x14ac:dyDescent="0.25">
      <c r="A1187" s="82"/>
      <c r="B1187" s="81"/>
      <c r="C1187" s="81"/>
      <c r="D1187" s="81"/>
      <c r="E1187" s="81"/>
      <c r="F1187" s="81"/>
    </row>
    <row r="1188" spans="1:6" x14ac:dyDescent="0.25">
      <c r="A1188" s="82"/>
      <c r="B1188" s="81"/>
      <c r="C1188" s="81"/>
      <c r="D1188" s="81"/>
      <c r="E1188" s="81"/>
      <c r="F1188" s="81"/>
    </row>
    <row r="1189" spans="1:6" x14ac:dyDescent="0.25">
      <c r="A1189" s="82"/>
      <c r="B1189" s="81"/>
      <c r="C1189" s="81"/>
      <c r="D1189" s="81"/>
      <c r="E1189" s="81"/>
      <c r="F1189" s="81"/>
    </row>
    <row r="1190" spans="1:6" x14ac:dyDescent="0.25">
      <c r="A1190" s="82"/>
      <c r="B1190" s="81"/>
      <c r="C1190" s="81"/>
      <c r="D1190" s="81"/>
      <c r="E1190" s="81"/>
      <c r="F1190" s="81"/>
    </row>
    <row r="1191" spans="1:6" x14ac:dyDescent="0.25">
      <c r="A1191" s="82"/>
      <c r="B1191" s="81"/>
      <c r="C1191" s="81"/>
      <c r="D1191" s="81"/>
      <c r="E1191" s="81"/>
      <c r="F1191" s="81"/>
    </row>
    <row r="1192" spans="1:6" x14ac:dyDescent="0.25">
      <c r="A1192" s="82"/>
      <c r="B1192" s="81"/>
      <c r="C1192" s="81"/>
      <c r="D1192" s="81"/>
      <c r="E1192" s="81"/>
      <c r="F1192" s="81"/>
    </row>
    <row r="1193" spans="1:6" x14ac:dyDescent="0.25">
      <c r="A1193" s="82"/>
      <c r="B1193" s="81"/>
      <c r="C1193" s="81"/>
      <c r="D1193" s="81"/>
      <c r="E1193" s="81"/>
      <c r="F1193" s="81"/>
    </row>
    <row r="1194" spans="1:6" x14ac:dyDescent="0.25">
      <c r="A1194" s="82"/>
      <c r="B1194" s="81"/>
      <c r="C1194" s="81"/>
      <c r="D1194" s="81"/>
      <c r="E1194" s="81"/>
      <c r="F1194" s="81"/>
    </row>
    <row r="1195" spans="1:6" x14ac:dyDescent="0.25">
      <c r="A1195" s="82"/>
      <c r="B1195" s="81"/>
      <c r="C1195" s="81"/>
      <c r="D1195" s="81"/>
      <c r="E1195" s="81"/>
      <c r="F1195" s="81"/>
    </row>
    <row r="1196" spans="1:6" x14ac:dyDescent="0.25">
      <c r="A1196" s="82"/>
      <c r="B1196" s="81"/>
      <c r="C1196" s="81"/>
      <c r="D1196" s="81"/>
      <c r="E1196" s="81"/>
      <c r="F1196" s="81"/>
    </row>
    <row r="1197" spans="1:6" x14ac:dyDescent="0.25">
      <c r="A1197" s="82"/>
      <c r="B1197" s="81"/>
      <c r="C1197" s="81"/>
      <c r="D1197" s="81"/>
      <c r="E1197" s="81"/>
      <c r="F1197" s="81"/>
    </row>
    <row r="1198" spans="1:6" x14ac:dyDescent="0.25">
      <c r="A1198" s="82"/>
      <c r="B1198" s="81"/>
      <c r="C1198" s="81"/>
      <c r="D1198" s="81"/>
      <c r="E1198" s="81"/>
      <c r="F1198" s="81"/>
    </row>
    <row r="1199" spans="1:6" x14ac:dyDescent="0.25">
      <c r="A1199" s="82"/>
      <c r="B1199" s="81"/>
      <c r="C1199" s="81"/>
      <c r="D1199" s="81"/>
      <c r="E1199" s="81"/>
      <c r="F1199" s="81"/>
    </row>
    <row r="1200" spans="1:6" x14ac:dyDescent="0.25">
      <c r="A1200" s="82"/>
      <c r="B1200" s="81"/>
      <c r="C1200" s="81"/>
      <c r="D1200" s="81"/>
      <c r="E1200" s="81"/>
      <c r="F1200" s="81"/>
    </row>
    <row r="1201" spans="1:6" x14ac:dyDescent="0.25">
      <c r="A1201" s="82"/>
      <c r="B1201" s="81"/>
      <c r="C1201" s="81"/>
      <c r="D1201" s="81"/>
      <c r="E1201" s="81"/>
      <c r="F1201" s="81"/>
    </row>
    <row r="1202" spans="1:6" x14ac:dyDescent="0.25">
      <c r="A1202" s="82"/>
      <c r="B1202" s="81"/>
      <c r="C1202" s="81"/>
      <c r="D1202" s="81"/>
      <c r="E1202" s="81"/>
      <c r="F1202" s="81"/>
    </row>
    <row r="1203" spans="1:6" x14ac:dyDescent="0.25">
      <c r="A1203" s="82"/>
      <c r="B1203" s="81"/>
      <c r="C1203" s="81"/>
      <c r="D1203" s="81"/>
      <c r="E1203" s="81"/>
      <c r="F1203" s="81"/>
    </row>
    <row r="1204" spans="1:6" x14ac:dyDescent="0.25">
      <c r="A1204" s="82"/>
      <c r="B1204" s="81"/>
      <c r="C1204" s="81"/>
      <c r="D1204" s="81"/>
      <c r="E1204" s="81"/>
      <c r="F1204" s="81"/>
    </row>
    <row r="1205" spans="1:6" x14ac:dyDescent="0.25">
      <c r="A1205" s="82"/>
      <c r="B1205" s="81"/>
      <c r="C1205" s="81"/>
      <c r="D1205" s="81"/>
      <c r="E1205" s="81"/>
      <c r="F1205" s="81"/>
    </row>
    <row r="1206" spans="1:6" x14ac:dyDescent="0.25">
      <c r="A1206" s="82"/>
      <c r="B1206" s="81"/>
      <c r="C1206" s="81"/>
      <c r="D1206" s="81"/>
      <c r="E1206" s="81"/>
      <c r="F1206" s="81"/>
    </row>
    <row r="1207" spans="1:6" x14ac:dyDescent="0.25">
      <c r="A1207" s="82"/>
      <c r="B1207" s="81"/>
      <c r="C1207" s="81"/>
      <c r="D1207" s="81"/>
      <c r="E1207" s="81"/>
      <c r="F1207" s="81"/>
    </row>
    <row r="1208" spans="1:6" x14ac:dyDescent="0.25">
      <c r="A1208" s="82"/>
      <c r="B1208" s="81"/>
      <c r="C1208" s="81"/>
      <c r="D1208" s="81"/>
      <c r="E1208" s="81"/>
      <c r="F1208" s="81"/>
    </row>
    <row r="1209" spans="1:6" x14ac:dyDescent="0.25">
      <c r="A1209" s="82"/>
      <c r="B1209" s="81"/>
      <c r="C1209" s="81"/>
      <c r="D1209" s="81"/>
      <c r="E1209" s="81"/>
      <c r="F1209" s="81"/>
    </row>
    <row r="1210" spans="1:6" x14ac:dyDescent="0.25">
      <c r="A1210" s="82"/>
      <c r="B1210" s="81"/>
      <c r="C1210" s="81"/>
      <c r="D1210" s="81"/>
      <c r="E1210" s="81"/>
      <c r="F1210" s="81"/>
    </row>
    <row r="1211" spans="1:6" x14ac:dyDescent="0.25">
      <c r="A1211" s="82"/>
      <c r="B1211" s="81"/>
      <c r="C1211" s="81"/>
      <c r="D1211" s="81"/>
      <c r="E1211" s="81"/>
      <c r="F1211" s="81"/>
    </row>
    <row r="1212" spans="1:6" x14ac:dyDescent="0.25">
      <c r="A1212" s="82"/>
      <c r="B1212" s="81"/>
      <c r="C1212" s="81"/>
      <c r="D1212" s="81"/>
      <c r="E1212" s="81"/>
      <c r="F1212" s="81"/>
    </row>
    <row r="1213" spans="1:6" x14ac:dyDescent="0.25">
      <c r="A1213" s="82"/>
      <c r="B1213" s="81"/>
      <c r="C1213" s="81"/>
      <c r="D1213" s="81"/>
      <c r="E1213" s="81"/>
      <c r="F1213" s="81"/>
    </row>
    <row r="1214" spans="1:6" x14ac:dyDescent="0.25">
      <c r="A1214" s="82"/>
      <c r="B1214" s="81"/>
      <c r="C1214" s="81"/>
      <c r="D1214" s="81"/>
      <c r="E1214" s="81"/>
      <c r="F1214" s="81"/>
    </row>
    <row r="1215" spans="1:6" x14ac:dyDescent="0.25">
      <c r="A1215" s="82"/>
      <c r="B1215" s="81"/>
      <c r="C1215" s="81"/>
      <c r="D1215" s="81"/>
      <c r="E1215" s="81"/>
      <c r="F1215" s="81"/>
    </row>
    <row r="1216" spans="1:6" x14ac:dyDescent="0.25">
      <c r="A1216" s="82"/>
      <c r="B1216" s="81"/>
      <c r="C1216" s="81"/>
      <c r="D1216" s="81"/>
      <c r="E1216" s="81"/>
      <c r="F1216" s="81"/>
    </row>
    <row r="1217" spans="1:6" x14ac:dyDescent="0.25">
      <c r="A1217" s="82"/>
      <c r="B1217" s="81"/>
      <c r="C1217" s="81"/>
      <c r="D1217" s="81"/>
      <c r="E1217" s="81"/>
      <c r="F1217" s="81"/>
    </row>
    <row r="1218" spans="1:6" x14ac:dyDescent="0.25">
      <c r="A1218" s="82"/>
      <c r="B1218" s="81"/>
      <c r="C1218" s="81"/>
      <c r="D1218" s="81"/>
      <c r="E1218" s="81"/>
      <c r="F1218" s="81"/>
    </row>
    <row r="1219" spans="1:6" x14ac:dyDescent="0.25">
      <c r="A1219" s="82"/>
      <c r="B1219" s="81"/>
      <c r="C1219" s="81"/>
      <c r="D1219" s="81"/>
      <c r="E1219" s="81"/>
      <c r="F1219" s="81"/>
    </row>
    <row r="1220" spans="1:6" x14ac:dyDescent="0.25">
      <c r="A1220" s="82"/>
      <c r="B1220" s="81"/>
      <c r="C1220" s="81"/>
      <c r="D1220" s="81"/>
      <c r="E1220" s="81"/>
      <c r="F1220" s="81"/>
    </row>
    <row r="1221" spans="1:6" x14ac:dyDescent="0.25">
      <c r="A1221" s="82"/>
      <c r="B1221" s="81"/>
      <c r="C1221" s="81"/>
      <c r="D1221" s="81"/>
      <c r="E1221" s="81"/>
      <c r="F1221" s="81"/>
    </row>
    <row r="1222" spans="1:6" x14ac:dyDescent="0.25">
      <c r="A1222" s="82"/>
      <c r="B1222" s="81"/>
      <c r="C1222" s="81"/>
      <c r="D1222" s="81"/>
      <c r="E1222" s="81"/>
      <c r="F1222" s="81"/>
    </row>
    <row r="1223" spans="1:6" x14ac:dyDescent="0.25">
      <c r="A1223" s="82"/>
      <c r="B1223" s="81"/>
      <c r="C1223" s="81"/>
      <c r="D1223" s="81"/>
      <c r="E1223" s="81"/>
      <c r="F1223" s="81"/>
    </row>
    <row r="1224" spans="1:6" x14ac:dyDescent="0.25">
      <c r="A1224" s="82"/>
      <c r="B1224" s="81"/>
      <c r="C1224" s="81"/>
      <c r="D1224" s="81"/>
      <c r="E1224" s="81"/>
      <c r="F1224" s="81"/>
    </row>
    <row r="1225" spans="1:6" x14ac:dyDescent="0.25">
      <c r="A1225" s="82"/>
      <c r="B1225" s="81"/>
      <c r="C1225" s="81"/>
      <c r="D1225" s="81"/>
      <c r="E1225" s="81"/>
      <c r="F1225" s="81"/>
    </row>
    <row r="1226" spans="1:6" x14ac:dyDescent="0.25">
      <c r="A1226" s="82"/>
      <c r="B1226" s="81"/>
      <c r="C1226" s="81"/>
      <c r="D1226" s="81"/>
      <c r="E1226" s="81"/>
      <c r="F1226" s="81"/>
    </row>
    <row r="1227" spans="1:6" x14ac:dyDescent="0.25">
      <c r="A1227" s="82"/>
      <c r="B1227" s="81"/>
      <c r="C1227" s="81"/>
      <c r="D1227" s="81"/>
      <c r="E1227" s="81"/>
      <c r="F1227" s="81"/>
    </row>
    <row r="1228" spans="1:6" x14ac:dyDescent="0.25">
      <c r="A1228" s="82"/>
      <c r="B1228" s="81"/>
      <c r="C1228" s="81"/>
      <c r="D1228" s="81"/>
      <c r="E1228" s="81"/>
      <c r="F1228" s="81"/>
    </row>
    <row r="1229" spans="1:6" x14ac:dyDescent="0.25">
      <c r="A1229" s="82"/>
      <c r="B1229" s="81"/>
      <c r="C1229" s="81"/>
      <c r="D1229" s="81"/>
      <c r="E1229" s="81"/>
      <c r="F1229" s="81"/>
    </row>
    <row r="1230" spans="1:6" x14ac:dyDescent="0.25">
      <c r="A1230" s="82"/>
      <c r="B1230" s="81"/>
      <c r="C1230" s="81"/>
      <c r="D1230" s="81"/>
      <c r="E1230" s="81"/>
      <c r="F1230" s="81"/>
    </row>
    <row r="1231" spans="1:6" x14ac:dyDescent="0.25">
      <c r="A1231" s="82"/>
      <c r="B1231" s="81"/>
      <c r="C1231" s="81"/>
      <c r="D1231" s="81"/>
      <c r="E1231" s="81"/>
      <c r="F1231" s="81"/>
    </row>
    <row r="1232" spans="1:6" x14ac:dyDescent="0.25">
      <c r="A1232" s="82"/>
      <c r="B1232" s="81"/>
      <c r="C1232" s="81"/>
      <c r="D1232" s="81"/>
      <c r="E1232" s="81"/>
      <c r="F1232" s="81"/>
    </row>
    <row r="1233" spans="1:6" x14ac:dyDescent="0.25">
      <c r="A1233" s="82"/>
      <c r="B1233" s="81"/>
      <c r="C1233" s="81"/>
      <c r="D1233" s="81"/>
      <c r="E1233" s="81"/>
      <c r="F1233" s="81"/>
    </row>
    <row r="1234" spans="1:6" x14ac:dyDescent="0.25">
      <c r="A1234" s="82"/>
      <c r="B1234" s="81"/>
      <c r="C1234" s="81"/>
      <c r="D1234" s="81"/>
      <c r="E1234" s="81"/>
      <c r="F1234" s="81"/>
    </row>
    <row r="1235" spans="1:6" x14ac:dyDescent="0.25">
      <c r="A1235" s="82"/>
      <c r="B1235" s="81"/>
      <c r="C1235" s="81"/>
      <c r="D1235" s="81"/>
      <c r="E1235" s="81"/>
      <c r="F1235" s="81"/>
    </row>
    <row r="1236" spans="1:6" x14ac:dyDescent="0.25">
      <c r="A1236" s="82"/>
      <c r="B1236" s="81"/>
      <c r="C1236" s="81"/>
      <c r="D1236" s="81"/>
      <c r="E1236" s="81"/>
      <c r="F1236" s="81"/>
    </row>
    <row r="1237" spans="1:6" x14ac:dyDescent="0.25">
      <c r="A1237" s="82"/>
      <c r="B1237" s="81"/>
      <c r="C1237" s="81"/>
      <c r="D1237" s="81"/>
      <c r="E1237" s="81"/>
      <c r="F1237" s="81"/>
    </row>
    <row r="1238" spans="1:6" x14ac:dyDescent="0.25">
      <c r="A1238" s="82"/>
      <c r="B1238" s="81"/>
      <c r="C1238" s="81"/>
      <c r="D1238" s="81"/>
      <c r="E1238" s="81"/>
      <c r="F1238" s="81"/>
    </row>
    <row r="1239" spans="1:6" x14ac:dyDescent="0.25">
      <c r="A1239" s="82"/>
      <c r="B1239" s="81"/>
      <c r="C1239" s="81"/>
      <c r="D1239" s="81"/>
      <c r="E1239" s="81"/>
      <c r="F1239" s="81"/>
    </row>
    <row r="1240" spans="1:6" x14ac:dyDescent="0.25">
      <c r="A1240" s="82"/>
      <c r="B1240" s="81"/>
      <c r="C1240" s="81"/>
      <c r="D1240" s="81"/>
      <c r="E1240" s="81"/>
      <c r="F1240" s="81"/>
    </row>
    <row r="1241" spans="1:6" x14ac:dyDescent="0.25">
      <c r="A1241" s="82"/>
      <c r="B1241" s="81"/>
      <c r="C1241" s="81"/>
      <c r="D1241" s="81"/>
      <c r="E1241" s="81"/>
      <c r="F1241" s="81"/>
    </row>
    <row r="1242" spans="1:6" x14ac:dyDescent="0.25">
      <c r="A1242" s="82"/>
      <c r="B1242" s="81"/>
      <c r="C1242" s="81"/>
      <c r="D1242" s="81"/>
      <c r="E1242" s="81"/>
      <c r="F1242" s="81"/>
    </row>
    <row r="1243" spans="1:6" x14ac:dyDescent="0.25">
      <c r="A1243" s="82"/>
      <c r="B1243" s="81"/>
      <c r="C1243" s="81"/>
      <c r="D1243" s="81"/>
      <c r="E1243" s="81"/>
      <c r="F1243" s="81"/>
    </row>
    <row r="1244" spans="1:6" x14ac:dyDescent="0.25">
      <c r="A1244" s="82"/>
      <c r="B1244" s="81"/>
      <c r="C1244" s="81"/>
      <c r="D1244" s="81"/>
      <c r="E1244" s="81"/>
      <c r="F1244" s="81"/>
    </row>
    <row r="1245" spans="1:6" x14ac:dyDescent="0.25">
      <c r="A1245" s="82"/>
      <c r="B1245" s="81"/>
      <c r="C1245" s="81"/>
      <c r="D1245" s="81"/>
      <c r="E1245" s="81"/>
      <c r="F1245" s="81"/>
    </row>
    <row r="1246" spans="1:6" x14ac:dyDescent="0.25">
      <c r="A1246" s="82"/>
      <c r="B1246" s="81"/>
      <c r="C1246" s="81"/>
      <c r="D1246" s="81"/>
      <c r="E1246" s="81"/>
      <c r="F1246" s="81"/>
    </row>
    <row r="1247" spans="1:6" x14ac:dyDescent="0.25">
      <c r="A1247" s="82"/>
      <c r="B1247" s="81"/>
      <c r="C1247" s="81"/>
      <c r="D1247" s="81"/>
      <c r="E1247" s="81"/>
      <c r="F1247" s="81"/>
    </row>
    <row r="1248" spans="1:6" x14ac:dyDescent="0.25">
      <c r="A1248" s="82"/>
      <c r="B1248" s="81"/>
      <c r="C1248" s="81"/>
      <c r="D1248" s="81"/>
      <c r="E1248" s="81"/>
      <c r="F1248" s="81"/>
    </row>
    <row r="1249" spans="1:6" x14ac:dyDescent="0.25">
      <c r="A1249" s="82"/>
      <c r="B1249" s="81"/>
      <c r="C1249" s="81"/>
      <c r="D1249" s="81"/>
      <c r="E1249" s="81"/>
      <c r="F1249" s="81"/>
    </row>
    <row r="1250" spans="1:6" x14ac:dyDescent="0.25">
      <c r="A1250" s="82"/>
      <c r="B1250" s="81"/>
      <c r="C1250" s="81"/>
      <c r="D1250" s="81"/>
      <c r="E1250" s="81"/>
      <c r="F1250" s="81"/>
    </row>
    <row r="1251" spans="1:6" x14ac:dyDescent="0.25">
      <c r="A1251" s="82"/>
      <c r="B1251" s="81"/>
      <c r="C1251" s="81"/>
      <c r="D1251" s="81"/>
      <c r="E1251" s="81"/>
      <c r="F1251" s="81"/>
    </row>
    <row r="1252" spans="1:6" x14ac:dyDescent="0.25">
      <c r="A1252" s="82"/>
      <c r="B1252" s="81"/>
      <c r="C1252" s="81"/>
      <c r="D1252" s="81"/>
      <c r="E1252" s="81"/>
      <c r="F1252" s="81"/>
    </row>
    <row r="1253" spans="1:6" x14ac:dyDescent="0.25">
      <c r="A1253" s="82"/>
      <c r="B1253" s="81"/>
      <c r="C1253" s="81"/>
      <c r="D1253" s="81"/>
      <c r="E1253" s="81"/>
      <c r="F1253" s="81"/>
    </row>
    <row r="1254" spans="1:6" x14ac:dyDescent="0.25">
      <c r="A1254" s="82"/>
      <c r="B1254" s="81"/>
      <c r="C1254" s="81"/>
      <c r="D1254" s="81"/>
      <c r="E1254" s="81"/>
      <c r="F1254" s="81"/>
    </row>
    <row r="1255" spans="1:6" x14ac:dyDescent="0.25">
      <c r="A1255" s="82"/>
      <c r="B1255" s="81"/>
      <c r="C1255" s="81"/>
      <c r="D1255" s="81"/>
      <c r="E1255" s="81"/>
      <c r="F1255" s="81"/>
    </row>
    <row r="1256" spans="1:6" x14ac:dyDescent="0.25">
      <c r="A1256" s="82"/>
      <c r="B1256" s="81"/>
      <c r="C1256" s="81"/>
      <c r="D1256" s="81"/>
      <c r="E1256" s="81"/>
      <c r="F1256" s="81"/>
    </row>
    <row r="1257" spans="1:6" x14ac:dyDescent="0.25">
      <c r="A1257" s="82"/>
      <c r="B1257" s="81"/>
      <c r="C1257" s="81"/>
      <c r="D1257" s="81"/>
      <c r="E1257" s="81"/>
      <c r="F1257" s="81"/>
    </row>
    <row r="1258" spans="1:6" x14ac:dyDescent="0.25">
      <c r="A1258" s="82"/>
      <c r="B1258" s="81"/>
      <c r="C1258" s="81"/>
      <c r="D1258" s="81"/>
      <c r="E1258" s="81"/>
      <c r="F1258" s="81"/>
    </row>
    <row r="1259" spans="1:6" x14ac:dyDescent="0.25">
      <c r="A1259" s="82"/>
      <c r="B1259" s="81"/>
      <c r="C1259" s="81"/>
      <c r="D1259" s="81"/>
      <c r="E1259" s="81"/>
      <c r="F1259" s="81"/>
    </row>
    <row r="1260" spans="1:6" x14ac:dyDescent="0.25">
      <c r="A1260" s="82"/>
      <c r="B1260" s="81"/>
      <c r="C1260" s="81"/>
      <c r="D1260" s="81"/>
      <c r="E1260" s="81"/>
      <c r="F1260" s="81"/>
    </row>
    <row r="1261" spans="1:6" x14ac:dyDescent="0.25">
      <c r="A1261" s="82"/>
      <c r="B1261" s="81"/>
      <c r="C1261" s="81"/>
      <c r="D1261" s="81"/>
      <c r="E1261" s="81"/>
      <c r="F1261" s="81"/>
    </row>
    <row r="1262" spans="1:6" x14ac:dyDescent="0.25">
      <c r="A1262" s="82"/>
      <c r="B1262" s="81"/>
      <c r="C1262" s="81"/>
      <c r="D1262" s="81"/>
      <c r="E1262" s="81"/>
      <c r="F1262" s="81"/>
    </row>
    <row r="1263" spans="1:6" x14ac:dyDescent="0.25">
      <c r="A1263" s="82"/>
      <c r="B1263" s="81"/>
      <c r="C1263" s="81"/>
      <c r="D1263" s="81"/>
      <c r="E1263" s="81"/>
      <c r="F1263" s="81"/>
    </row>
    <row r="1264" spans="1:6" x14ac:dyDescent="0.25">
      <c r="A1264" s="82"/>
      <c r="B1264" s="81"/>
      <c r="C1264" s="81"/>
      <c r="D1264" s="81"/>
      <c r="E1264" s="81"/>
      <c r="F1264" s="81"/>
    </row>
    <row r="1265" spans="1:6" x14ac:dyDescent="0.25">
      <c r="A1265" s="82"/>
      <c r="B1265" s="81"/>
      <c r="C1265" s="81"/>
      <c r="D1265" s="81"/>
      <c r="E1265" s="81"/>
      <c r="F1265" s="81"/>
    </row>
    <row r="1266" spans="1:6" x14ac:dyDescent="0.25">
      <c r="A1266" s="82"/>
      <c r="B1266" s="81"/>
      <c r="C1266" s="81"/>
      <c r="D1266" s="81"/>
      <c r="E1266" s="81"/>
      <c r="F1266" s="81"/>
    </row>
    <row r="1267" spans="1:6" x14ac:dyDescent="0.25">
      <c r="A1267" s="82"/>
      <c r="B1267" s="81"/>
      <c r="C1267" s="81"/>
      <c r="D1267" s="81"/>
      <c r="E1267" s="81"/>
      <c r="F1267" s="81"/>
    </row>
    <row r="1268" spans="1:6" x14ac:dyDescent="0.25">
      <c r="A1268" s="82"/>
      <c r="B1268" s="81"/>
      <c r="C1268" s="81"/>
      <c r="D1268" s="81"/>
      <c r="E1268" s="81"/>
      <c r="F1268" s="81"/>
    </row>
    <row r="1269" spans="1:6" x14ac:dyDescent="0.25">
      <c r="A1269" s="82"/>
      <c r="B1269" s="81"/>
      <c r="C1269" s="81"/>
      <c r="D1269" s="81"/>
      <c r="E1269" s="81"/>
      <c r="F1269" s="81"/>
    </row>
    <row r="1270" spans="1:6" x14ac:dyDescent="0.25">
      <c r="A1270" s="82"/>
      <c r="B1270" s="81"/>
      <c r="C1270" s="81"/>
      <c r="D1270" s="81"/>
      <c r="E1270" s="81"/>
      <c r="F1270" s="81"/>
    </row>
    <row r="1271" spans="1:6" x14ac:dyDescent="0.25">
      <c r="A1271" s="82"/>
      <c r="B1271" s="81"/>
      <c r="C1271" s="81"/>
      <c r="D1271" s="81"/>
      <c r="E1271" s="81"/>
      <c r="F1271" s="81"/>
    </row>
    <row r="1272" spans="1:6" x14ac:dyDescent="0.25">
      <c r="A1272" s="82"/>
      <c r="B1272" s="81"/>
      <c r="C1272" s="81"/>
      <c r="D1272" s="81"/>
      <c r="E1272" s="81"/>
      <c r="F1272" s="81"/>
    </row>
    <row r="1273" spans="1:6" x14ac:dyDescent="0.25">
      <c r="A1273" s="82"/>
      <c r="B1273" s="81"/>
      <c r="C1273" s="81"/>
      <c r="D1273" s="81"/>
      <c r="E1273" s="81"/>
      <c r="F1273" s="81"/>
    </row>
    <row r="1274" spans="1:6" x14ac:dyDescent="0.25">
      <c r="A1274" s="82"/>
      <c r="B1274" s="81"/>
      <c r="C1274" s="81"/>
      <c r="D1274" s="81"/>
      <c r="E1274" s="81"/>
      <c r="F1274" s="81"/>
    </row>
    <row r="1275" spans="1:6" x14ac:dyDescent="0.25">
      <c r="A1275" s="82"/>
      <c r="B1275" s="81"/>
      <c r="C1275" s="81"/>
      <c r="D1275" s="81"/>
      <c r="E1275" s="81"/>
      <c r="F1275" s="81"/>
    </row>
    <row r="1276" spans="1:6" x14ac:dyDescent="0.25">
      <c r="A1276" s="82"/>
      <c r="B1276" s="81"/>
      <c r="C1276" s="81"/>
      <c r="D1276" s="81"/>
      <c r="E1276" s="81"/>
      <c r="F1276" s="81"/>
    </row>
    <row r="1277" spans="1:6" x14ac:dyDescent="0.25">
      <c r="A1277" s="82"/>
      <c r="B1277" s="81"/>
      <c r="C1277" s="81"/>
      <c r="D1277" s="81"/>
      <c r="E1277" s="81"/>
      <c r="F1277" s="81"/>
    </row>
    <row r="1278" spans="1:6" x14ac:dyDescent="0.25">
      <c r="A1278" s="82"/>
      <c r="B1278" s="81"/>
      <c r="C1278" s="81"/>
      <c r="D1278" s="81"/>
      <c r="E1278" s="81"/>
      <c r="F1278" s="81"/>
    </row>
    <row r="1279" spans="1:6" x14ac:dyDescent="0.25">
      <c r="A1279" s="82"/>
      <c r="B1279" s="81"/>
      <c r="C1279" s="81"/>
      <c r="D1279" s="81"/>
      <c r="E1279" s="81"/>
      <c r="F1279" s="81"/>
    </row>
    <row r="1280" spans="1:6" x14ac:dyDescent="0.25">
      <c r="A1280" s="82"/>
      <c r="B1280" s="81"/>
      <c r="C1280" s="81"/>
      <c r="D1280" s="81"/>
      <c r="E1280" s="81"/>
      <c r="F1280" s="81"/>
    </row>
    <row r="1281" spans="1:6" x14ac:dyDescent="0.25">
      <c r="A1281" s="82"/>
      <c r="B1281" s="81"/>
      <c r="C1281" s="81"/>
      <c r="D1281" s="81"/>
      <c r="E1281" s="81"/>
      <c r="F1281" s="81"/>
    </row>
    <row r="1282" spans="1:6" x14ac:dyDescent="0.25">
      <c r="A1282" s="82"/>
      <c r="B1282" s="81"/>
      <c r="C1282" s="81"/>
      <c r="D1282" s="81"/>
      <c r="E1282" s="81"/>
      <c r="F1282" s="81"/>
    </row>
    <row r="1283" spans="1:6" x14ac:dyDescent="0.25">
      <c r="A1283" s="82"/>
      <c r="B1283" s="81"/>
      <c r="C1283" s="81"/>
      <c r="D1283" s="81"/>
      <c r="E1283" s="81"/>
      <c r="F1283" s="81"/>
    </row>
    <row r="1284" spans="1:6" x14ac:dyDescent="0.25">
      <c r="A1284" s="82"/>
      <c r="B1284" s="81"/>
      <c r="C1284" s="81"/>
      <c r="D1284" s="81"/>
      <c r="E1284" s="81"/>
      <c r="F1284" s="81"/>
    </row>
    <row r="1285" spans="1:6" x14ac:dyDescent="0.25">
      <c r="A1285" s="82"/>
      <c r="B1285" s="81"/>
      <c r="C1285" s="81"/>
      <c r="D1285" s="81"/>
      <c r="E1285" s="81"/>
      <c r="F1285" s="81"/>
    </row>
    <row r="1286" spans="1:6" x14ac:dyDescent="0.25">
      <c r="A1286" s="82"/>
      <c r="B1286" s="81"/>
      <c r="C1286" s="81"/>
      <c r="D1286" s="81"/>
      <c r="E1286" s="81"/>
      <c r="F1286" s="81"/>
    </row>
    <row r="1287" spans="1:6" x14ac:dyDescent="0.25">
      <c r="A1287" s="82"/>
      <c r="B1287" s="81"/>
      <c r="C1287" s="81"/>
      <c r="D1287" s="81"/>
      <c r="E1287" s="81"/>
      <c r="F1287" s="81"/>
    </row>
    <row r="1288" spans="1:6" x14ac:dyDescent="0.25">
      <c r="A1288" s="82"/>
      <c r="B1288" s="81"/>
      <c r="C1288" s="81"/>
      <c r="D1288" s="81"/>
      <c r="E1288" s="81"/>
      <c r="F1288" s="81"/>
    </row>
    <row r="1289" spans="1:6" x14ac:dyDescent="0.25">
      <c r="A1289" s="82"/>
      <c r="B1289" s="81"/>
      <c r="C1289" s="81"/>
      <c r="D1289" s="81"/>
      <c r="E1289" s="81"/>
      <c r="F1289" s="81"/>
    </row>
    <row r="1290" spans="1:6" x14ac:dyDescent="0.25">
      <c r="A1290" s="82"/>
      <c r="B1290" s="81"/>
      <c r="C1290" s="81"/>
      <c r="D1290" s="81"/>
      <c r="E1290" s="81"/>
      <c r="F1290" s="81"/>
    </row>
    <row r="1291" spans="1:6" x14ac:dyDescent="0.25">
      <c r="A1291" s="82"/>
      <c r="B1291" s="81"/>
      <c r="C1291" s="81"/>
      <c r="D1291" s="81"/>
      <c r="E1291" s="81"/>
      <c r="F1291" s="81"/>
    </row>
    <row r="1292" spans="1:6" x14ac:dyDescent="0.25">
      <c r="A1292" s="82"/>
      <c r="B1292" s="81"/>
      <c r="C1292" s="81"/>
      <c r="D1292" s="81"/>
      <c r="E1292" s="81"/>
      <c r="F1292" s="81"/>
    </row>
    <row r="1293" spans="1:6" x14ac:dyDescent="0.25">
      <c r="A1293" s="82"/>
      <c r="B1293" s="81"/>
      <c r="C1293" s="81"/>
      <c r="D1293" s="81"/>
      <c r="E1293" s="81"/>
      <c r="F1293" s="81"/>
    </row>
    <row r="1294" spans="1:6" x14ac:dyDescent="0.25">
      <c r="A1294" s="82"/>
      <c r="B1294" s="81"/>
      <c r="C1294" s="81"/>
      <c r="D1294" s="81"/>
      <c r="E1294" s="81"/>
      <c r="F1294" s="81"/>
    </row>
    <row r="1295" spans="1:6" x14ac:dyDescent="0.25">
      <c r="A1295" s="82"/>
      <c r="B1295" s="81"/>
      <c r="C1295" s="81"/>
      <c r="D1295" s="81"/>
      <c r="E1295" s="81"/>
      <c r="F1295" s="81"/>
    </row>
    <row r="1296" spans="1:6" x14ac:dyDescent="0.25">
      <c r="A1296" s="82"/>
      <c r="B1296" s="81"/>
      <c r="C1296" s="81"/>
      <c r="D1296" s="81"/>
      <c r="E1296" s="81"/>
      <c r="F1296" s="81"/>
    </row>
    <row r="1297" spans="1:6" x14ac:dyDescent="0.25">
      <c r="A1297" s="82"/>
      <c r="B1297" s="81"/>
      <c r="C1297" s="81"/>
      <c r="D1297" s="81"/>
      <c r="E1297" s="81"/>
      <c r="F1297" s="81"/>
    </row>
    <row r="1298" spans="1:6" x14ac:dyDescent="0.25">
      <c r="A1298" s="82"/>
      <c r="B1298" s="81"/>
      <c r="C1298" s="81"/>
      <c r="D1298" s="81"/>
      <c r="E1298" s="81"/>
      <c r="F1298" s="81"/>
    </row>
    <row r="1299" spans="1:6" x14ac:dyDescent="0.25">
      <c r="A1299" s="82"/>
      <c r="B1299" s="81"/>
      <c r="C1299" s="81"/>
      <c r="D1299" s="81"/>
      <c r="E1299" s="81"/>
      <c r="F1299" s="81"/>
    </row>
    <row r="1300" spans="1:6" x14ac:dyDescent="0.25">
      <c r="A1300" s="82"/>
      <c r="B1300" s="81"/>
      <c r="C1300" s="81"/>
      <c r="D1300" s="81"/>
      <c r="E1300" s="81"/>
      <c r="F1300" s="81"/>
    </row>
    <row r="1301" spans="1:6" x14ac:dyDescent="0.25">
      <c r="A1301" s="82"/>
      <c r="B1301" s="81"/>
      <c r="C1301" s="81"/>
      <c r="D1301" s="81"/>
      <c r="E1301" s="81"/>
      <c r="F1301" s="81"/>
    </row>
    <row r="1302" spans="1:6" x14ac:dyDescent="0.25">
      <c r="A1302" s="82"/>
      <c r="B1302" s="81"/>
      <c r="C1302" s="81"/>
      <c r="D1302" s="81"/>
      <c r="E1302" s="81"/>
      <c r="F1302" s="81"/>
    </row>
    <row r="1303" spans="1:6" x14ac:dyDescent="0.25">
      <c r="A1303" s="82"/>
      <c r="B1303" s="81"/>
      <c r="C1303" s="81"/>
      <c r="D1303" s="81"/>
      <c r="E1303" s="81"/>
      <c r="F1303" s="81"/>
    </row>
    <row r="1304" spans="1:6" x14ac:dyDescent="0.25">
      <c r="A1304" s="82"/>
      <c r="B1304" s="81"/>
      <c r="C1304" s="81"/>
      <c r="D1304" s="81"/>
      <c r="E1304" s="81"/>
      <c r="F1304" s="81"/>
    </row>
    <row r="1305" spans="1:6" x14ac:dyDescent="0.25">
      <c r="A1305" s="82"/>
      <c r="B1305" s="81"/>
      <c r="C1305" s="81"/>
      <c r="D1305" s="81"/>
      <c r="E1305" s="81"/>
      <c r="F1305" s="81"/>
    </row>
    <row r="1306" spans="1:6" x14ac:dyDescent="0.25">
      <c r="A1306" s="82"/>
      <c r="B1306" s="81"/>
      <c r="C1306" s="81"/>
      <c r="D1306" s="81"/>
      <c r="E1306" s="81"/>
      <c r="F1306" s="81"/>
    </row>
    <row r="1307" spans="1:6" x14ac:dyDescent="0.25">
      <c r="A1307" s="82"/>
      <c r="B1307" s="81"/>
      <c r="C1307" s="81"/>
      <c r="D1307" s="81"/>
      <c r="E1307" s="81"/>
      <c r="F1307" s="81"/>
    </row>
    <row r="1308" spans="1:6" x14ac:dyDescent="0.25">
      <c r="A1308" s="82"/>
      <c r="B1308" s="81"/>
      <c r="C1308" s="81"/>
      <c r="D1308" s="81"/>
      <c r="E1308" s="81"/>
      <c r="F1308" s="81"/>
    </row>
    <row r="1309" spans="1:6" x14ac:dyDescent="0.25">
      <c r="A1309" s="82"/>
      <c r="B1309" s="81"/>
      <c r="C1309" s="81"/>
      <c r="D1309" s="81"/>
      <c r="E1309" s="81"/>
      <c r="F1309" s="81"/>
    </row>
    <row r="1310" spans="1:6" x14ac:dyDescent="0.25">
      <c r="A1310" s="82"/>
      <c r="B1310" s="81"/>
      <c r="C1310" s="81"/>
      <c r="D1310" s="81"/>
      <c r="E1310" s="81"/>
      <c r="F1310" s="81"/>
    </row>
    <row r="1311" spans="1:6" x14ac:dyDescent="0.25">
      <c r="A1311" s="82"/>
      <c r="B1311" s="81"/>
      <c r="C1311" s="81"/>
      <c r="D1311" s="81"/>
      <c r="E1311" s="81"/>
      <c r="F1311" s="81"/>
    </row>
    <row r="1312" spans="1:6" x14ac:dyDescent="0.25">
      <c r="A1312" s="82"/>
      <c r="B1312" s="81"/>
      <c r="C1312" s="81"/>
      <c r="D1312" s="81"/>
      <c r="E1312" s="81"/>
      <c r="F1312" s="81"/>
    </row>
    <row r="1313" spans="1:6" x14ac:dyDescent="0.25">
      <c r="A1313" s="82"/>
      <c r="B1313" s="81"/>
      <c r="C1313" s="81"/>
      <c r="D1313" s="81"/>
      <c r="E1313" s="81"/>
      <c r="F1313" s="81"/>
    </row>
    <row r="1314" spans="1:6" x14ac:dyDescent="0.25">
      <c r="A1314" s="82"/>
      <c r="B1314" s="81"/>
      <c r="C1314" s="81"/>
      <c r="D1314" s="81"/>
      <c r="E1314" s="81"/>
      <c r="F1314" s="81"/>
    </row>
    <row r="1315" spans="1:6" x14ac:dyDescent="0.25">
      <c r="A1315" s="82"/>
      <c r="B1315" s="81"/>
      <c r="C1315" s="81"/>
      <c r="D1315" s="81"/>
      <c r="E1315" s="81"/>
      <c r="F1315" s="81"/>
    </row>
    <row r="1316" spans="1:6" x14ac:dyDescent="0.25">
      <c r="A1316" s="82"/>
      <c r="B1316" s="81"/>
      <c r="C1316" s="81"/>
      <c r="D1316" s="81"/>
      <c r="E1316" s="81"/>
      <c r="F1316" s="81"/>
    </row>
    <row r="1317" spans="1:6" x14ac:dyDescent="0.25">
      <c r="A1317" s="82"/>
      <c r="B1317" s="81"/>
      <c r="C1317" s="81"/>
      <c r="D1317" s="81"/>
      <c r="E1317" s="81"/>
      <c r="F1317" s="81"/>
    </row>
    <row r="1318" spans="1:6" x14ac:dyDescent="0.25">
      <c r="A1318" s="82"/>
      <c r="B1318" s="81"/>
      <c r="C1318" s="81"/>
      <c r="D1318" s="81"/>
      <c r="E1318" s="81"/>
      <c r="F1318" s="81"/>
    </row>
    <row r="1319" spans="1:6" x14ac:dyDescent="0.25">
      <c r="A1319" s="82"/>
      <c r="B1319" s="81"/>
      <c r="C1319" s="81"/>
      <c r="D1319" s="81"/>
      <c r="E1319" s="81"/>
      <c r="F1319" s="81"/>
    </row>
    <row r="1320" spans="1:6" x14ac:dyDescent="0.25">
      <c r="A1320" s="82"/>
      <c r="B1320" s="81"/>
      <c r="C1320" s="81"/>
      <c r="D1320" s="81"/>
      <c r="E1320" s="81"/>
      <c r="F1320" s="81"/>
    </row>
    <row r="1321" spans="1:6" x14ac:dyDescent="0.25">
      <c r="A1321" s="82"/>
      <c r="B1321" s="81"/>
      <c r="C1321" s="81"/>
      <c r="D1321" s="81"/>
      <c r="E1321" s="81"/>
      <c r="F1321" s="81"/>
    </row>
    <row r="1322" spans="1:6" x14ac:dyDescent="0.25">
      <c r="A1322" s="82"/>
      <c r="B1322" s="81"/>
      <c r="C1322" s="81"/>
      <c r="D1322" s="81"/>
      <c r="E1322" s="81"/>
      <c r="F1322" s="81"/>
    </row>
    <row r="1323" spans="1:6" x14ac:dyDescent="0.25">
      <c r="A1323" s="82"/>
      <c r="B1323" s="81"/>
      <c r="C1323" s="81"/>
      <c r="D1323" s="81"/>
      <c r="E1323" s="81"/>
      <c r="F1323" s="81"/>
    </row>
    <row r="1324" spans="1:6" x14ac:dyDescent="0.25">
      <c r="A1324" s="82"/>
      <c r="B1324" s="81"/>
      <c r="C1324" s="81"/>
      <c r="D1324" s="81"/>
      <c r="E1324" s="81"/>
      <c r="F1324" s="81"/>
    </row>
    <row r="1325" spans="1:6" x14ac:dyDescent="0.25">
      <c r="A1325" s="82"/>
      <c r="B1325" s="81"/>
      <c r="C1325" s="81"/>
      <c r="D1325" s="81"/>
      <c r="E1325" s="81"/>
      <c r="F1325" s="81"/>
    </row>
    <row r="1326" spans="1:6" x14ac:dyDescent="0.25">
      <c r="A1326" s="82"/>
      <c r="B1326" s="81"/>
      <c r="C1326" s="81"/>
      <c r="D1326" s="81"/>
      <c r="E1326" s="81"/>
      <c r="F1326" s="81"/>
    </row>
    <row r="1327" spans="1:6" x14ac:dyDescent="0.25">
      <c r="A1327" s="82"/>
      <c r="B1327" s="81"/>
      <c r="C1327" s="81"/>
      <c r="D1327" s="81"/>
      <c r="E1327" s="81"/>
      <c r="F1327" s="81"/>
    </row>
    <row r="1328" spans="1:6" x14ac:dyDescent="0.25">
      <c r="A1328" s="82"/>
      <c r="B1328" s="81"/>
      <c r="C1328" s="81"/>
      <c r="D1328" s="81"/>
      <c r="E1328" s="81"/>
      <c r="F1328" s="81"/>
    </row>
    <row r="1329" spans="1:6" x14ac:dyDescent="0.25">
      <c r="A1329" s="82"/>
      <c r="B1329" s="81"/>
      <c r="C1329" s="81"/>
      <c r="D1329" s="81"/>
      <c r="E1329" s="81"/>
      <c r="F1329" s="81"/>
    </row>
    <row r="1330" spans="1:6" x14ac:dyDescent="0.25">
      <c r="A1330" s="82"/>
      <c r="B1330" s="81"/>
      <c r="C1330" s="81"/>
      <c r="D1330" s="81"/>
      <c r="E1330" s="81"/>
      <c r="F1330" s="81"/>
    </row>
    <row r="1331" spans="1:6" x14ac:dyDescent="0.25">
      <c r="A1331" s="82"/>
      <c r="B1331" s="81"/>
      <c r="C1331" s="81"/>
      <c r="D1331" s="81"/>
      <c r="E1331" s="81"/>
      <c r="F1331" s="81"/>
    </row>
    <row r="1332" spans="1:6" x14ac:dyDescent="0.25">
      <c r="A1332" s="82"/>
      <c r="B1332" s="81"/>
      <c r="C1332" s="81"/>
      <c r="D1332" s="81"/>
      <c r="E1332" s="81"/>
      <c r="F1332" s="81"/>
    </row>
    <row r="1333" spans="1:6" x14ac:dyDescent="0.25">
      <c r="A1333" s="82"/>
      <c r="B1333" s="81"/>
      <c r="C1333" s="81"/>
      <c r="D1333" s="81"/>
      <c r="E1333" s="81"/>
      <c r="F1333" s="81"/>
    </row>
    <row r="1334" spans="1:6" x14ac:dyDescent="0.25">
      <c r="A1334" s="82"/>
      <c r="B1334" s="81"/>
      <c r="C1334" s="81"/>
      <c r="D1334" s="81"/>
      <c r="E1334" s="81"/>
      <c r="F1334" s="81"/>
    </row>
    <row r="1335" spans="1:6" x14ac:dyDescent="0.25">
      <c r="A1335" s="82"/>
      <c r="B1335" s="81"/>
      <c r="C1335" s="81"/>
      <c r="D1335" s="81"/>
      <c r="E1335" s="81"/>
      <c r="F1335" s="81"/>
    </row>
    <row r="1336" spans="1:6" x14ac:dyDescent="0.25">
      <c r="A1336" s="82"/>
      <c r="B1336" s="81"/>
      <c r="C1336" s="81"/>
      <c r="D1336" s="81"/>
      <c r="E1336" s="81"/>
      <c r="F1336" s="81"/>
    </row>
    <row r="1337" spans="1:6" x14ac:dyDescent="0.25">
      <c r="A1337" s="82"/>
      <c r="B1337" s="81"/>
      <c r="C1337" s="81"/>
      <c r="D1337" s="81"/>
      <c r="E1337" s="81"/>
      <c r="F1337" s="81"/>
    </row>
    <row r="1338" spans="1:6" x14ac:dyDescent="0.25">
      <c r="A1338" s="82"/>
      <c r="B1338" s="81"/>
      <c r="C1338" s="81"/>
      <c r="D1338" s="81"/>
      <c r="E1338" s="81"/>
      <c r="F1338" s="81"/>
    </row>
    <row r="1339" spans="1:6" x14ac:dyDescent="0.25">
      <c r="A1339" s="82"/>
      <c r="B1339" s="81"/>
      <c r="C1339" s="81"/>
      <c r="D1339" s="81"/>
      <c r="E1339" s="81"/>
      <c r="F1339" s="81"/>
    </row>
    <row r="1340" spans="1:6" x14ac:dyDescent="0.25">
      <c r="A1340" s="82"/>
      <c r="B1340" s="81"/>
      <c r="C1340" s="81"/>
      <c r="D1340" s="81"/>
      <c r="E1340" s="81"/>
      <c r="F1340" s="81"/>
    </row>
    <row r="1341" spans="1:6" x14ac:dyDescent="0.25">
      <c r="A1341" s="82"/>
      <c r="B1341" s="81"/>
      <c r="C1341" s="81"/>
      <c r="D1341" s="81"/>
      <c r="E1341" s="81"/>
      <c r="F1341" s="81"/>
    </row>
    <row r="1342" spans="1:6" x14ac:dyDescent="0.25">
      <c r="A1342" s="82"/>
      <c r="B1342" s="81"/>
      <c r="C1342" s="81"/>
      <c r="D1342" s="81"/>
      <c r="E1342" s="81"/>
      <c r="F1342" s="81"/>
    </row>
    <row r="1343" spans="1:6" x14ac:dyDescent="0.25">
      <c r="A1343" s="82"/>
      <c r="B1343" s="81"/>
      <c r="C1343" s="81"/>
      <c r="D1343" s="81"/>
      <c r="E1343" s="81"/>
      <c r="F1343" s="81"/>
    </row>
    <row r="1344" spans="1:6" x14ac:dyDescent="0.25">
      <c r="A1344" s="82"/>
      <c r="B1344" s="81"/>
      <c r="C1344" s="81"/>
      <c r="D1344" s="81"/>
      <c r="E1344" s="81"/>
      <c r="F1344" s="81"/>
    </row>
    <row r="1345" spans="1:6" x14ac:dyDescent="0.25">
      <c r="A1345" s="82"/>
      <c r="B1345" s="81"/>
      <c r="C1345" s="81"/>
      <c r="D1345" s="81"/>
      <c r="E1345" s="81"/>
      <c r="F1345" s="81"/>
    </row>
    <row r="1346" spans="1:6" x14ac:dyDescent="0.25">
      <c r="A1346" s="82"/>
      <c r="B1346" s="81"/>
      <c r="C1346" s="81"/>
      <c r="D1346" s="81"/>
      <c r="E1346" s="81"/>
      <c r="F1346" s="81"/>
    </row>
    <row r="1347" spans="1:6" x14ac:dyDescent="0.25">
      <c r="A1347" s="82"/>
      <c r="B1347" s="81"/>
      <c r="C1347" s="81"/>
      <c r="D1347" s="81"/>
      <c r="E1347" s="81"/>
      <c r="F1347" s="81"/>
    </row>
    <row r="1348" spans="1:6" x14ac:dyDescent="0.25">
      <c r="A1348" s="82"/>
      <c r="B1348" s="81"/>
      <c r="C1348" s="81"/>
      <c r="D1348" s="81"/>
      <c r="E1348" s="81"/>
      <c r="F1348" s="81"/>
    </row>
    <row r="1349" spans="1:6" x14ac:dyDescent="0.25">
      <c r="A1349" s="82"/>
      <c r="B1349" s="81"/>
      <c r="C1349" s="81"/>
      <c r="D1349" s="81"/>
      <c r="E1349" s="81"/>
      <c r="F1349" s="81"/>
    </row>
    <row r="1350" spans="1:6" x14ac:dyDescent="0.25">
      <c r="A1350" s="82"/>
      <c r="B1350" s="81"/>
      <c r="C1350" s="81"/>
      <c r="D1350" s="81"/>
      <c r="E1350" s="81"/>
      <c r="F1350" s="81"/>
    </row>
    <row r="1351" spans="1:6" x14ac:dyDescent="0.25">
      <c r="A1351" s="82"/>
      <c r="B1351" s="81"/>
      <c r="C1351" s="81"/>
      <c r="D1351" s="81"/>
      <c r="E1351" s="81"/>
      <c r="F1351" s="81"/>
    </row>
    <row r="1352" spans="1:6" x14ac:dyDescent="0.25">
      <c r="A1352" s="82"/>
      <c r="B1352" s="81"/>
      <c r="C1352" s="81"/>
      <c r="D1352" s="81"/>
      <c r="E1352" s="81"/>
      <c r="F1352" s="81"/>
    </row>
    <row r="1353" spans="1:6" x14ac:dyDescent="0.25">
      <c r="A1353" s="82"/>
      <c r="B1353" s="81"/>
      <c r="C1353" s="81"/>
      <c r="D1353" s="81"/>
      <c r="E1353" s="81"/>
      <c r="F1353" s="81"/>
    </row>
    <row r="1354" spans="1:6" x14ac:dyDescent="0.25">
      <c r="A1354" s="82"/>
      <c r="B1354" s="81"/>
      <c r="C1354" s="81"/>
      <c r="D1354" s="81"/>
      <c r="E1354" s="81"/>
      <c r="F1354" s="81"/>
    </row>
    <row r="1355" spans="1:6" x14ac:dyDescent="0.25">
      <c r="A1355" s="82"/>
      <c r="B1355" s="81"/>
      <c r="C1355" s="81"/>
      <c r="D1355" s="81"/>
      <c r="E1355" s="81"/>
      <c r="F1355" s="81"/>
    </row>
    <row r="1356" spans="1:6" x14ac:dyDescent="0.25">
      <c r="A1356" s="82"/>
      <c r="B1356" s="81"/>
      <c r="C1356" s="81"/>
      <c r="D1356" s="81"/>
      <c r="E1356" s="81"/>
      <c r="F1356" s="81"/>
    </row>
    <row r="1357" spans="1:6" x14ac:dyDescent="0.25">
      <c r="A1357" s="82"/>
      <c r="B1357" s="81"/>
      <c r="C1357" s="81"/>
      <c r="D1357" s="81"/>
      <c r="E1357" s="81"/>
      <c r="F1357" s="81"/>
    </row>
    <row r="1358" spans="1:6" x14ac:dyDescent="0.25">
      <c r="A1358" s="82"/>
      <c r="B1358" s="81"/>
      <c r="C1358" s="81"/>
      <c r="D1358" s="81"/>
      <c r="E1358" s="81"/>
      <c r="F1358" s="81"/>
    </row>
    <row r="1359" spans="1:6" x14ac:dyDescent="0.25">
      <c r="A1359" s="82"/>
      <c r="B1359" s="81"/>
      <c r="C1359" s="81"/>
      <c r="D1359" s="81"/>
      <c r="E1359" s="81"/>
      <c r="F1359" s="81"/>
    </row>
    <row r="1360" spans="1:6" x14ac:dyDescent="0.25">
      <c r="A1360" s="82"/>
      <c r="B1360" s="81"/>
      <c r="C1360" s="81"/>
      <c r="D1360" s="81"/>
      <c r="E1360" s="81"/>
      <c r="F1360" s="81"/>
    </row>
    <row r="1361" spans="1:6" x14ac:dyDescent="0.25">
      <c r="A1361" s="82"/>
      <c r="B1361" s="81"/>
      <c r="C1361" s="81"/>
      <c r="D1361" s="81"/>
      <c r="E1361" s="81"/>
      <c r="F1361" s="81"/>
    </row>
    <row r="1362" spans="1:6" x14ac:dyDescent="0.25">
      <c r="A1362" s="82"/>
      <c r="B1362" s="81"/>
      <c r="C1362" s="81"/>
      <c r="D1362" s="81"/>
      <c r="E1362" s="81"/>
      <c r="F1362" s="81"/>
    </row>
    <row r="1363" spans="1:6" x14ac:dyDescent="0.25">
      <c r="A1363" s="82"/>
      <c r="B1363" s="81"/>
      <c r="C1363" s="81"/>
      <c r="D1363" s="81"/>
      <c r="E1363" s="81"/>
      <c r="F1363" s="81"/>
    </row>
    <row r="1364" spans="1:6" x14ac:dyDescent="0.25">
      <c r="A1364" s="82"/>
      <c r="B1364" s="81"/>
      <c r="C1364" s="81"/>
      <c r="D1364" s="81"/>
      <c r="E1364" s="81"/>
      <c r="F1364" s="81"/>
    </row>
    <row r="1365" spans="1:6" x14ac:dyDescent="0.25">
      <c r="A1365" s="82"/>
      <c r="B1365" s="81"/>
      <c r="C1365" s="81"/>
      <c r="D1365" s="81"/>
      <c r="E1365" s="81"/>
      <c r="F1365" s="81"/>
    </row>
    <row r="1366" spans="1:6" x14ac:dyDescent="0.25">
      <c r="A1366" s="82"/>
      <c r="B1366" s="81"/>
      <c r="C1366" s="81"/>
      <c r="D1366" s="81"/>
      <c r="E1366" s="81"/>
      <c r="F1366" s="81"/>
    </row>
    <row r="1367" spans="1:6" x14ac:dyDescent="0.25">
      <c r="A1367" s="82"/>
      <c r="B1367" s="81"/>
      <c r="C1367" s="81"/>
      <c r="D1367" s="81"/>
      <c r="E1367" s="81"/>
      <c r="F1367" s="81"/>
    </row>
    <row r="1368" spans="1:6" x14ac:dyDescent="0.25">
      <c r="A1368" s="82"/>
      <c r="B1368" s="81"/>
      <c r="C1368" s="81"/>
      <c r="D1368" s="81"/>
      <c r="E1368" s="81"/>
      <c r="F1368" s="81"/>
    </row>
    <row r="1369" spans="1:6" x14ac:dyDescent="0.25">
      <c r="A1369" s="82"/>
      <c r="B1369" s="81"/>
      <c r="C1369" s="81"/>
      <c r="D1369" s="81"/>
      <c r="E1369" s="81"/>
      <c r="F1369" s="81"/>
    </row>
    <row r="1370" spans="1:6" x14ac:dyDescent="0.25">
      <c r="A1370" s="82"/>
      <c r="B1370" s="81"/>
      <c r="C1370" s="81"/>
      <c r="D1370" s="81"/>
      <c r="E1370" s="81"/>
      <c r="F1370" s="81"/>
    </row>
    <row r="1371" spans="1:6" x14ac:dyDescent="0.25">
      <c r="A1371" s="82"/>
      <c r="B1371" s="81"/>
      <c r="C1371" s="81"/>
      <c r="D1371" s="81"/>
      <c r="E1371" s="81"/>
      <c r="F1371" s="81"/>
    </row>
    <row r="1372" spans="1:6" x14ac:dyDescent="0.25">
      <c r="A1372" s="82"/>
      <c r="B1372" s="81"/>
      <c r="C1372" s="81"/>
      <c r="D1372" s="81"/>
      <c r="E1372" s="81"/>
      <c r="F1372" s="81"/>
    </row>
    <row r="1373" spans="1:6" x14ac:dyDescent="0.25">
      <c r="A1373" s="82"/>
      <c r="B1373" s="81"/>
      <c r="C1373" s="81"/>
      <c r="D1373" s="81"/>
      <c r="E1373" s="81"/>
      <c r="F1373" s="81"/>
    </row>
    <row r="1374" spans="1:6" x14ac:dyDescent="0.25">
      <c r="A1374" s="82"/>
      <c r="B1374" s="81"/>
      <c r="C1374" s="81"/>
      <c r="D1374" s="81"/>
      <c r="E1374" s="81"/>
      <c r="F1374" s="81"/>
    </row>
    <row r="1375" spans="1:6" x14ac:dyDescent="0.25">
      <c r="A1375" s="82"/>
      <c r="B1375" s="81"/>
      <c r="C1375" s="81"/>
      <c r="D1375" s="81"/>
      <c r="E1375" s="81"/>
      <c r="F1375" s="81"/>
    </row>
    <row r="1376" spans="1:6" x14ac:dyDescent="0.25">
      <c r="A1376" s="82"/>
      <c r="B1376" s="81"/>
      <c r="C1376" s="81"/>
      <c r="D1376" s="81"/>
      <c r="E1376" s="81"/>
      <c r="F1376" s="81"/>
    </row>
    <row r="1377" spans="1:6" x14ac:dyDescent="0.25">
      <c r="A1377" s="82"/>
      <c r="B1377" s="81"/>
      <c r="C1377" s="81"/>
      <c r="D1377" s="81"/>
      <c r="E1377" s="81"/>
      <c r="F1377" s="81"/>
    </row>
    <row r="1378" spans="1:6" x14ac:dyDescent="0.25">
      <c r="A1378" s="82"/>
      <c r="B1378" s="81"/>
      <c r="C1378" s="81"/>
      <c r="D1378" s="81"/>
      <c r="E1378" s="81"/>
      <c r="F1378" s="81"/>
    </row>
    <row r="1379" spans="1:6" x14ac:dyDescent="0.25">
      <c r="A1379" s="82"/>
      <c r="B1379" s="81"/>
      <c r="C1379" s="81"/>
      <c r="D1379" s="81"/>
      <c r="E1379" s="81"/>
      <c r="F1379" s="81"/>
    </row>
    <row r="1380" spans="1:6" x14ac:dyDescent="0.25">
      <c r="A1380" s="82"/>
      <c r="B1380" s="81"/>
      <c r="C1380" s="81"/>
      <c r="D1380" s="81"/>
      <c r="E1380" s="81"/>
      <c r="F1380" s="81"/>
    </row>
    <row r="1381" spans="1:6" x14ac:dyDescent="0.25">
      <c r="A1381" s="82"/>
      <c r="B1381" s="81"/>
      <c r="C1381" s="81"/>
      <c r="D1381" s="81"/>
      <c r="E1381" s="81"/>
      <c r="F1381" s="81"/>
    </row>
    <row r="1382" spans="1:6" x14ac:dyDescent="0.25">
      <c r="A1382" s="82"/>
      <c r="B1382" s="81"/>
      <c r="C1382" s="81"/>
      <c r="D1382" s="81"/>
      <c r="E1382" s="81"/>
      <c r="F1382" s="81"/>
    </row>
    <row r="1383" spans="1:6" x14ac:dyDescent="0.25">
      <c r="A1383" s="82"/>
      <c r="B1383" s="81"/>
      <c r="C1383" s="81"/>
      <c r="D1383" s="81"/>
      <c r="E1383" s="81"/>
      <c r="F1383" s="81"/>
    </row>
    <row r="1384" spans="1:6" x14ac:dyDescent="0.25">
      <c r="A1384" s="82"/>
      <c r="B1384" s="81"/>
      <c r="C1384" s="81"/>
      <c r="D1384" s="81"/>
      <c r="E1384" s="81"/>
      <c r="F1384" s="81"/>
    </row>
    <row r="1385" spans="1:6" x14ac:dyDescent="0.25">
      <c r="A1385" s="82"/>
      <c r="B1385" s="81"/>
      <c r="C1385" s="81"/>
      <c r="D1385" s="81"/>
      <c r="E1385" s="81"/>
      <c r="F1385" s="81"/>
    </row>
    <row r="1386" spans="1:6" x14ac:dyDescent="0.25">
      <c r="A1386" s="82"/>
      <c r="B1386" s="81"/>
      <c r="C1386" s="81"/>
      <c r="D1386" s="81"/>
      <c r="E1386" s="81"/>
      <c r="F1386" s="81"/>
    </row>
    <row r="1387" spans="1:6" x14ac:dyDescent="0.25">
      <c r="A1387" s="82"/>
      <c r="B1387" s="81"/>
      <c r="C1387" s="81"/>
      <c r="D1387" s="81"/>
      <c r="E1387" s="81"/>
      <c r="F1387" s="81"/>
    </row>
    <row r="1388" spans="1:6" x14ac:dyDescent="0.25">
      <c r="A1388" s="82"/>
      <c r="B1388" s="81"/>
      <c r="C1388" s="81"/>
      <c r="D1388" s="81"/>
      <c r="E1388" s="81"/>
      <c r="F1388" s="81"/>
    </row>
    <row r="1389" spans="1:6" x14ac:dyDescent="0.25">
      <c r="A1389" s="82"/>
      <c r="B1389" s="81"/>
      <c r="C1389" s="81"/>
      <c r="D1389" s="81"/>
      <c r="E1389" s="81"/>
      <c r="F1389" s="81"/>
    </row>
    <row r="1390" spans="1:6" x14ac:dyDescent="0.25">
      <c r="A1390" s="82"/>
      <c r="B1390" s="81"/>
      <c r="C1390" s="81"/>
      <c r="D1390" s="81"/>
      <c r="E1390" s="81"/>
      <c r="F1390" s="81"/>
    </row>
    <row r="1391" spans="1:6" x14ac:dyDescent="0.25">
      <c r="A1391" s="82"/>
      <c r="B1391" s="81"/>
      <c r="C1391" s="81"/>
      <c r="D1391" s="81"/>
      <c r="E1391" s="81"/>
      <c r="F1391" s="81"/>
    </row>
    <row r="1392" spans="1:6" x14ac:dyDescent="0.25">
      <c r="A1392" s="82"/>
      <c r="B1392" s="81"/>
      <c r="C1392" s="81"/>
      <c r="D1392" s="81"/>
      <c r="E1392" s="81"/>
      <c r="F1392" s="81"/>
    </row>
    <row r="1393" spans="1:6" x14ac:dyDescent="0.25">
      <c r="A1393" s="82"/>
      <c r="B1393" s="81"/>
      <c r="C1393" s="81"/>
      <c r="D1393" s="81"/>
      <c r="E1393" s="81"/>
      <c r="F1393" s="81"/>
    </row>
    <row r="1394" spans="1:6" x14ac:dyDescent="0.25">
      <c r="A1394" s="82"/>
      <c r="B1394" s="81"/>
      <c r="C1394" s="81"/>
      <c r="D1394" s="81"/>
      <c r="E1394" s="81"/>
      <c r="F1394" s="81"/>
    </row>
    <row r="1395" spans="1:6" x14ac:dyDescent="0.25">
      <c r="A1395" s="82"/>
      <c r="B1395" s="81"/>
      <c r="C1395" s="81"/>
      <c r="D1395" s="81"/>
      <c r="E1395" s="81"/>
      <c r="F1395" s="81"/>
    </row>
    <row r="1396" spans="1:6" x14ac:dyDescent="0.25">
      <c r="A1396" s="82"/>
      <c r="B1396" s="81"/>
      <c r="C1396" s="81"/>
      <c r="D1396" s="81"/>
      <c r="E1396" s="81"/>
      <c r="F1396" s="81"/>
    </row>
    <row r="1397" spans="1:6" x14ac:dyDescent="0.25">
      <c r="A1397" s="82"/>
      <c r="B1397" s="81"/>
      <c r="C1397" s="81"/>
      <c r="D1397" s="81"/>
      <c r="E1397" s="81"/>
      <c r="F1397" s="81"/>
    </row>
    <row r="1398" spans="1:6" x14ac:dyDescent="0.25">
      <c r="A1398" s="82"/>
      <c r="B1398" s="81"/>
      <c r="C1398" s="81"/>
      <c r="D1398" s="81"/>
      <c r="E1398" s="81"/>
      <c r="F1398" s="81"/>
    </row>
    <row r="1399" spans="1:6" x14ac:dyDescent="0.25">
      <c r="A1399" s="82"/>
      <c r="B1399" s="81"/>
      <c r="C1399" s="81"/>
      <c r="D1399" s="81"/>
      <c r="E1399" s="81"/>
      <c r="F1399" s="81"/>
    </row>
    <row r="1400" spans="1:6" x14ac:dyDescent="0.25">
      <c r="A1400" s="82"/>
      <c r="B1400" s="81"/>
      <c r="C1400" s="81"/>
      <c r="D1400" s="81"/>
      <c r="E1400" s="81"/>
      <c r="F1400" s="81"/>
    </row>
    <row r="1401" spans="1:6" x14ac:dyDescent="0.25">
      <c r="A1401" s="82"/>
      <c r="B1401" s="81"/>
      <c r="C1401" s="81"/>
      <c r="D1401" s="81"/>
      <c r="E1401" s="81"/>
      <c r="F1401" s="81"/>
    </row>
    <row r="1402" spans="1:6" x14ac:dyDescent="0.25">
      <c r="A1402" s="82"/>
      <c r="B1402" s="81"/>
      <c r="C1402" s="81"/>
      <c r="D1402" s="81"/>
      <c r="E1402" s="81"/>
      <c r="F1402" s="81"/>
    </row>
    <row r="1403" spans="1:6" x14ac:dyDescent="0.25">
      <c r="A1403" s="82"/>
      <c r="B1403" s="81"/>
      <c r="C1403" s="81"/>
      <c r="D1403" s="81"/>
      <c r="E1403" s="81"/>
      <c r="F1403" s="81"/>
    </row>
    <row r="1404" spans="1:6" x14ac:dyDescent="0.25">
      <c r="A1404" s="82"/>
      <c r="B1404" s="81"/>
      <c r="C1404" s="81"/>
      <c r="D1404" s="81"/>
      <c r="E1404" s="81"/>
      <c r="F1404" s="81"/>
    </row>
    <row r="1405" spans="1:6" x14ac:dyDescent="0.25">
      <c r="A1405" s="82"/>
      <c r="B1405" s="81"/>
      <c r="C1405" s="81"/>
      <c r="D1405" s="81"/>
      <c r="E1405" s="81"/>
      <c r="F1405" s="81"/>
    </row>
    <row r="1406" spans="1:6" x14ac:dyDescent="0.25">
      <c r="A1406" s="82"/>
      <c r="B1406" s="81"/>
      <c r="C1406" s="81"/>
      <c r="D1406" s="81"/>
      <c r="E1406" s="81"/>
      <c r="F1406" s="81"/>
    </row>
    <row r="1407" spans="1:6" x14ac:dyDescent="0.25">
      <c r="A1407" s="82"/>
      <c r="B1407" s="81"/>
      <c r="C1407" s="81"/>
      <c r="D1407" s="81"/>
      <c r="E1407" s="81"/>
      <c r="F1407" s="81"/>
    </row>
    <row r="1408" spans="1:6" x14ac:dyDescent="0.25">
      <c r="A1408" s="82"/>
      <c r="B1408" s="81"/>
      <c r="C1408" s="81"/>
      <c r="D1408" s="81"/>
      <c r="E1408" s="81"/>
      <c r="F1408" s="81"/>
    </row>
    <row r="1409" spans="1:6" x14ac:dyDescent="0.25">
      <c r="A1409" s="82"/>
      <c r="B1409" s="81"/>
      <c r="C1409" s="81"/>
      <c r="D1409" s="81"/>
      <c r="E1409" s="81"/>
      <c r="F1409" s="81"/>
    </row>
    <row r="1410" spans="1:6" x14ac:dyDescent="0.25">
      <c r="A1410" s="82"/>
      <c r="B1410" s="81"/>
      <c r="C1410" s="81"/>
      <c r="D1410" s="81"/>
      <c r="E1410" s="81"/>
      <c r="F1410" s="81"/>
    </row>
    <row r="1411" spans="1:6" x14ac:dyDescent="0.25">
      <c r="A1411" s="82"/>
      <c r="B1411" s="81"/>
      <c r="C1411" s="81"/>
      <c r="D1411" s="81"/>
      <c r="E1411" s="81"/>
      <c r="F1411" s="81"/>
    </row>
    <row r="1412" spans="1:6" x14ac:dyDescent="0.25">
      <c r="A1412" s="82"/>
      <c r="B1412" s="81"/>
      <c r="C1412" s="81"/>
      <c r="D1412" s="81"/>
      <c r="E1412" s="81"/>
      <c r="F1412" s="81"/>
    </row>
    <row r="1413" spans="1:6" x14ac:dyDescent="0.25">
      <c r="A1413" s="82"/>
      <c r="B1413" s="81"/>
      <c r="C1413" s="81"/>
      <c r="D1413" s="81"/>
      <c r="E1413" s="81"/>
      <c r="F1413" s="81"/>
    </row>
    <row r="1414" spans="1:6" x14ac:dyDescent="0.25">
      <c r="A1414" s="82"/>
      <c r="B1414" s="81"/>
      <c r="C1414" s="81"/>
      <c r="D1414" s="81"/>
      <c r="E1414" s="81"/>
      <c r="F1414" s="81"/>
    </row>
    <row r="1415" spans="1:6" x14ac:dyDescent="0.25">
      <c r="A1415" s="82"/>
      <c r="B1415" s="81"/>
      <c r="C1415" s="81"/>
      <c r="D1415" s="81"/>
      <c r="E1415" s="81"/>
      <c r="F1415" s="81"/>
    </row>
    <row r="1416" spans="1:6" x14ac:dyDescent="0.25">
      <c r="A1416" s="82"/>
      <c r="B1416" s="81"/>
      <c r="C1416" s="81"/>
      <c r="D1416" s="81"/>
      <c r="E1416" s="81"/>
      <c r="F1416" s="81"/>
    </row>
    <row r="1417" spans="1:6" x14ac:dyDescent="0.25">
      <c r="A1417" s="82"/>
      <c r="B1417" s="81"/>
      <c r="C1417" s="81"/>
      <c r="D1417" s="81"/>
      <c r="E1417" s="81"/>
      <c r="F1417" s="81"/>
    </row>
    <row r="1418" spans="1:6" x14ac:dyDescent="0.25">
      <c r="A1418" s="82"/>
      <c r="B1418" s="81"/>
      <c r="C1418" s="81"/>
      <c r="D1418" s="81"/>
      <c r="E1418" s="81"/>
      <c r="F1418" s="81"/>
    </row>
    <row r="1419" spans="1:6" x14ac:dyDescent="0.25">
      <c r="A1419" s="82"/>
      <c r="B1419" s="81"/>
      <c r="C1419" s="81"/>
      <c r="D1419" s="81"/>
      <c r="E1419" s="81"/>
      <c r="F1419" s="81"/>
    </row>
    <row r="1420" spans="1:6" x14ac:dyDescent="0.25">
      <c r="A1420" s="82"/>
      <c r="B1420" s="81"/>
      <c r="C1420" s="81"/>
      <c r="D1420" s="81"/>
      <c r="E1420" s="81"/>
      <c r="F1420" s="81"/>
    </row>
    <row r="1421" spans="1:6" x14ac:dyDescent="0.25">
      <c r="A1421" s="82"/>
      <c r="B1421" s="81"/>
      <c r="C1421" s="81"/>
      <c r="D1421" s="81"/>
      <c r="E1421" s="81"/>
      <c r="F1421" s="81"/>
    </row>
    <row r="1422" spans="1:6" x14ac:dyDescent="0.25">
      <c r="A1422" s="82"/>
      <c r="B1422" s="81"/>
      <c r="C1422" s="81"/>
      <c r="D1422" s="81"/>
      <c r="E1422" s="81"/>
      <c r="F1422" s="81"/>
    </row>
    <row r="1423" spans="1:6" x14ac:dyDescent="0.25">
      <c r="A1423" s="82"/>
      <c r="B1423" s="81"/>
      <c r="C1423" s="81"/>
      <c r="D1423" s="81"/>
      <c r="E1423" s="81"/>
      <c r="F1423" s="81"/>
    </row>
    <row r="1424" spans="1:6" x14ac:dyDescent="0.25">
      <c r="A1424" s="82"/>
      <c r="B1424" s="81"/>
      <c r="C1424" s="81"/>
      <c r="D1424" s="81"/>
      <c r="E1424" s="81"/>
      <c r="F1424" s="81"/>
    </row>
    <row r="1425" spans="1:6" x14ac:dyDescent="0.25">
      <c r="A1425" s="82"/>
      <c r="B1425" s="81"/>
      <c r="C1425" s="81"/>
      <c r="D1425" s="81"/>
      <c r="E1425" s="81"/>
      <c r="F1425" s="81"/>
    </row>
    <row r="1426" spans="1:6" x14ac:dyDescent="0.25">
      <c r="A1426" s="82"/>
      <c r="B1426" s="81"/>
      <c r="C1426" s="81"/>
      <c r="D1426" s="81"/>
      <c r="E1426" s="81"/>
      <c r="F1426" s="81"/>
    </row>
    <row r="1427" spans="1:6" x14ac:dyDescent="0.25">
      <c r="A1427" s="82"/>
      <c r="B1427" s="81"/>
      <c r="C1427" s="81"/>
      <c r="D1427" s="81"/>
      <c r="E1427" s="81"/>
      <c r="F1427" s="81"/>
    </row>
    <row r="1428" spans="1:6" x14ac:dyDescent="0.25">
      <c r="A1428" s="82"/>
      <c r="B1428" s="81"/>
      <c r="C1428" s="81"/>
      <c r="D1428" s="81"/>
      <c r="E1428" s="81"/>
      <c r="F1428" s="81"/>
    </row>
    <row r="1429" spans="1:6" x14ac:dyDescent="0.25">
      <c r="A1429" s="82"/>
      <c r="B1429" s="81"/>
      <c r="C1429" s="81"/>
      <c r="D1429" s="81"/>
      <c r="E1429" s="81"/>
      <c r="F1429" s="81"/>
    </row>
    <row r="1430" spans="1:6" x14ac:dyDescent="0.25">
      <c r="A1430" s="82"/>
      <c r="B1430" s="81"/>
      <c r="C1430" s="81"/>
      <c r="D1430" s="81"/>
      <c r="E1430" s="81"/>
      <c r="F1430" s="81"/>
    </row>
    <row r="1431" spans="1:6" x14ac:dyDescent="0.25">
      <c r="A1431" s="82"/>
      <c r="B1431" s="81"/>
      <c r="C1431" s="81"/>
      <c r="D1431" s="81"/>
      <c r="E1431" s="81"/>
      <c r="F1431" s="81"/>
    </row>
    <row r="1432" spans="1:6" x14ac:dyDescent="0.25">
      <c r="A1432" s="82"/>
      <c r="B1432" s="81"/>
      <c r="C1432" s="81"/>
      <c r="D1432" s="81"/>
      <c r="E1432" s="81"/>
      <c r="F1432" s="81"/>
    </row>
    <row r="1433" spans="1:6" x14ac:dyDescent="0.25">
      <c r="A1433" s="82"/>
      <c r="B1433" s="81"/>
      <c r="C1433" s="81"/>
      <c r="D1433" s="81"/>
      <c r="E1433" s="81"/>
      <c r="F1433" s="81"/>
    </row>
    <row r="1434" spans="1:6" x14ac:dyDescent="0.25">
      <c r="A1434" s="82"/>
      <c r="B1434" s="81"/>
      <c r="C1434" s="81"/>
      <c r="D1434" s="81"/>
      <c r="E1434" s="81"/>
      <c r="F1434" s="81"/>
    </row>
    <row r="1435" spans="1:6" x14ac:dyDescent="0.25">
      <c r="A1435" s="82"/>
      <c r="B1435" s="81"/>
      <c r="C1435" s="81"/>
      <c r="D1435" s="81"/>
      <c r="E1435" s="81"/>
      <c r="F1435" s="81"/>
    </row>
    <row r="1436" spans="1:6" x14ac:dyDescent="0.25">
      <c r="A1436" s="82"/>
      <c r="B1436" s="81"/>
      <c r="C1436" s="81"/>
      <c r="D1436" s="81"/>
      <c r="E1436" s="81"/>
      <c r="F1436" s="81"/>
    </row>
    <row r="1437" spans="1:6" x14ac:dyDescent="0.25">
      <c r="A1437" s="82"/>
      <c r="B1437" s="81"/>
      <c r="C1437" s="81"/>
      <c r="D1437" s="81"/>
      <c r="E1437" s="81"/>
      <c r="F1437" s="81"/>
    </row>
    <row r="1438" spans="1:6" x14ac:dyDescent="0.25">
      <c r="A1438" s="82"/>
      <c r="B1438" s="81"/>
      <c r="C1438" s="81"/>
      <c r="D1438" s="81"/>
      <c r="E1438" s="81"/>
      <c r="F1438" s="81"/>
    </row>
    <row r="1439" spans="1:6" x14ac:dyDescent="0.25">
      <c r="A1439" s="82"/>
      <c r="B1439" s="81"/>
      <c r="C1439" s="81"/>
      <c r="D1439" s="81"/>
      <c r="E1439" s="81"/>
      <c r="F1439" s="81"/>
    </row>
    <row r="1440" spans="1:6" x14ac:dyDescent="0.25">
      <c r="A1440" s="82"/>
      <c r="B1440" s="81"/>
      <c r="C1440" s="81"/>
      <c r="D1440" s="81"/>
      <c r="E1440" s="81"/>
      <c r="F1440" s="81"/>
    </row>
    <row r="1441" spans="1:6" x14ac:dyDescent="0.25">
      <c r="A1441" s="82"/>
      <c r="B1441" s="81"/>
      <c r="C1441" s="81"/>
      <c r="D1441" s="81"/>
      <c r="E1441" s="81"/>
      <c r="F1441" s="81"/>
    </row>
    <row r="1442" spans="1:6" x14ac:dyDescent="0.25">
      <c r="A1442" s="82"/>
      <c r="B1442" s="81"/>
      <c r="C1442" s="81"/>
      <c r="D1442" s="81"/>
      <c r="E1442" s="81"/>
      <c r="F1442" s="81"/>
    </row>
    <row r="1443" spans="1:6" x14ac:dyDescent="0.25">
      <c r="A1443" s="82"/>
      <c r="B1443" s="81"/>
      <c r="C1443" s="81"/>
      <c r="D1443" s="81"/>
      <c r="E1443" s="81"/>
      <c r="F1443" s="81"/>
    </row>
    <row r="1444" spans="1:6" x14ac:dyDescent="0.25">
      <c r="A1444" s="82"/>
      <c r="B1444" s="81"/>
      <c r="C1444" s="81"/>
      <c r="D1444" s="81"/>
      <c r="E1444" s="81"/>
      <c r="F1444" s="81"/>
    </row>
    <row r="1445" spans="1:6" x14ac:dyDescent="0.25">
      <c r="A1445" s="82"/>
      <c r="B1445" s="81"/>
      <c r="C1445" s="81"/>
      <c r="D1445" s="81"/>
      <c r="E1445" s="81"/>
      <c r="F1445" s="81"/>
    </row>
    <row r="1446" spans="1:6" x14ac:dyDescent="0.25">
      <c r="A1446" s="82"/>
      <c r="B1446" s="81"/>
      <c r="C1446" s="81"/>
      <c r="D1446" s="81"/>
      <c r="E1446" s="81"/>
      <c r="F1446" s="81"/>
    </row>
    <row r="1447" spans="1:6" x14ac:dyDescent="0.25">
      <c r="A1447" s="82"/>
      <c r="B1447" s="81"/>
      <c r="C1447" s="81"/>
      <c r="D1447" s="81"/>
      <c r="E1447" s="81"/>
      <c r="F1447" s="81"/>
    </row>
    <row r="1448" spans="1:6" x14ac:dyDescent="0.25">
      <c r="A1448" s="82"/>
      <c r="B1448" s="81"/>
      <c r="C1448" s="81"/>
      <c r="D1448" s="81"/>
      <c r="E1448" s="81"/>
      <c r="F1448" s="81"/>
    </row>
    <row r="1449" spans="1:6" x14ac:dyDescent="0.25">
      <c r="A1449" s="82"/>
      <c r="B1449" s="81"/>
      <c r="C1449" s="81"/>
      <c r="D1449" s="81"/>
      <c r="E1449" s="81"/>
      <c r="F1449" s="81"/>
    </row>
    <row r="1450" spans="1:6" x14ac:dyDescent="0.25">
      <c r="A1450" s="82"/>
      <c r="B1450" s="81"/>
      <c r="C1450" s="81"/>
      <c r="D1450" s="81"/>
      <c r="E1450" s="81"/>
      <c r="F1450" s="81"/>
    </row>
    <row r="1451" spans="1:6" x14ac:dyDescent="0.25">
      <c r="A1451" s="82"/>
      <c r="B1451" s="81"/>
      <c r="C1451" s="81"/>
      <c r="D1451" s="81"/>
      <c r="E1451" s="81"/>
      <c r="F1451" s="81"/>
    </row>
    <row r="1452" spans="1:6" x14ac:dyDescent="0.25">
      <c r="A1452" s="82"/>
      <c r="B1452" s="81"/>
      <c r="C1452" s="81"/>
      <c r="D1452" s="81"/>
      <c r="E1452" s="81"/>
      <c r="F1452" s="81"/>
    </row>
    <row r="1453" spans="1:6" x14ac:dyDescent="0.25">
      <c r="A1453" s="82"/>
      <c r="B1453" s="81"/>
      <c r="C1453" s="81"/>
      <c r="D1453" s="81"/>
      <c r="E1453" s="81"/>
      <c r="F1453" s="81"/>
    </row>
    <row r="1454" spans="1:6" x14ac:dyDescent="0.25">
      <c r="A1454" s="82"/>
      <c r="B1454" s="81"/>
      <c r="C1454" s="81"/>
      <c r="D1454" s="81"/>
      <c r="E1454" s="81"/>
      <c r="F1454" s="81"/>
    </row>
    <row r="1455" spans="1:6" x14ac:dyDescent="0.25">
      <c r="A1455" s="82"/>
      <c r="B1455" s="81"/>
      <c r="C1455" s="81"/>
      <c r="D1455" s="81"/>
      <c r="E1455" s="81"/>
      <c r="F1455" s="81"/>
    </row>
    <row r="1456" spans="1:6" x14ac:dyDescent="0.25">
      <c r="A1456" s="82"/>
      <c r="B1456" s="81"/>
      <c r="C1456" s="81"/>
      <c r="D1456" s="81"/>
      <c r="E1456" s="81"/>
      <c r="F1456" s="81"/>
    </row>
    <row r="1457" spans="1:6" x14ac:dyDescent="0.25">
      <c r="A1457" s="82"/>
      <c r="B1457" s="81"/>
      <c r="C1457" s="81"/>
      <c r="D1457" s="81"/>
      <c r="E1457" s="81"/>
      <c r="F1457" s="81"/>
    </row>
    <row r="1458" spans="1:6" x14ac:dyDescent="0.25">
      <c r="A1458" s="82"/>
      <c r="B1458" s="81"/>
      <c r="C1458" s="81"/>
      <c r="D1458" s="81"/>
      <c r="E1458" s="81"/>
      <c r="F1458" s="81"/>
    </row>
    <row r="1459" spans="1:6" x14ac:dyDescent="0.25">
      <c r="A1459" s="82"/>
      <c r="B1459" s="81"/>
      <c r="C1459" s="81"/>
      <c r="D1459" s="81"/>
      <c r="E1459" s="81"/>
      <c r="F1459" s="81"/>
    </row>
    <row r="1460" spans="1:6" x14ac:dyDescent="0.25">
      <c r="A1460" s="82"/>
      <c r="B1460" s="81"/>
      <c r="C1460" s="81"/>
      <c r="D1460" s="81"/>
      <c r="E1460" s="81"/>
      <c r="F1460" s="81"/>
    </row>
    <row r="1461" spans="1:6" x14ac:dyDescent="0.25">
      <c r="A1461" s="82"/>
      <c r="B1461" s="81"/>
      <c r="C1461" s="81"/>
      <c r="D1461" s="81"/>
      <c r="E1461" s="81"/>
      <c r="F1461" s="81"/>
    </row>
    <row r="1462" spans="1:6" x14ac:dyDescent="0.25">
      <c r="A1462" s="82"/>
      <c r="B1462" s="81"/>
      <c r="C1462" s="81"/>
      <c r="D1462" s="81"/>
      <c r="E1462" s="81"/>
      <c r="F1462" s="81"/>
    </row>
    <row r="1463" spans="1:6" x14ac:dyDescent="0.25">
      <c r="A1463" s="82"/>
      <c r="B1463" s="81"/>
      <c r="C1463" s="81"/>
      <c r="D1463" s="81"/>
      <c r="E1463" s="81"/>
      <c r="F1463" s="81"/>
    </row>
    <row r="1464" spans="1:6" x14ac:dyDescent="0.25">
      <c r="A1464" s="82"/>
      <c r="B1464" s="81"/>
      <c r="C1464" s="81"/>
      <c r="D1464" s="81"/>
      <c r="E1464" s="81"/>
      <c r="F1464" s="81"/>
    </row>
    <row r="1465" spans="1:6" x14ac:dyDescent="0.25">
      <c r="A1465" s="82"/>
      <c r="B1465" s="81"/>
      <c r="C1465" s="81"/>
      <c r="D1465" s="81"/>
      <c r="E1465" s="81"/>
      <c r="F1465" s="81"/>
    </row>
    <row r="1466" spans="1:6" x14ac:dyDescent="0.25">
      <c r="A1466" s="82"/>
      <c r="B1466" s="81"/>
      <c r="C1466" s="81"/>
      <c r="D1466" s="81"/>
      <c r="E1466" s="81"/>
      <c r="F1466" s="81"/>
    </row>
    <row r="1467" spans="1:6" x14ac:dyDescent="0.25">
      <c r="A1467" s="82"/>
      <c r="B1467" s="81"/>
      <c r="C1467" s="81"/>
      <c r="D1467" s="81"/>
      <c r="E1467" s="81"/>
      <c r="F1467" s="81"/>
    </row>
    <row r="1468" spans="1:6" x14ac:dyDescent="0.25">
      <c r="A1468" s="82"/>
      <c r="B1468" s="81"/>
      <c r="C1468" s="81"/>
      <c r="D1468" s="81"/>
      <c r="E1468" s="81"/>
      <c r="F1468" s="81"/>
    </row>
    <row r="1469" spans="1:6" x14ac:dyDescent="0.25">
      <c r="A1469" s="82"/>
      <c r="B1469" s="81"/>
      <c r="C1469" s="81"/>
      <c r="D1469" s="81"/>
      <c r="E1469" s="81"/>
      <c r="F1469" s="81"/>
    </row>
    <row r="1470" spans="1:6" x14ac:dyDescent="0.25">
      <c r="A1470" s="82"/>
      <c r="B1470" s="81"/>
      <c r="C1470" s="81"/>
      <c r="D1470" s="81"/>
      <c r="E1470" s="81"/>
      <c r="F1470" s="81"/>
    </row>
    <row r="1471" spans="1:6" x14ac:dyDescent="0.25">
      <c r="A1471" s="82"/>
      <c r="B1471" s="81"/>
      <c r="C1471" s="81"/>
      <c r="D1471" s="81"/>
      <c r="E1471" s="81"/>
      <c r="F1471" s="81"/>
    </row>
    <row r="1472" spans="1:6" x14ac:dyDescent="0.25">
      <c r="A1472" s="82"/>
      <c r="B1472" s="81"/>
      <c r="C1472" s="81"/>
      <c r="D1472" s="81"/>
      <c r="E1472" s="81"/>
      <c r="F1472" s="81"/>
    </row>
    <row r="1473" spans="1:6" x14ac:dyDescent="0.25">
      <c r="A1473" s="82"/>
      <c r="B1473" s="81"/>
      <c r="C1473" s="81"/>
      <c r="D1473" s="81"/>
      <c r="E1473" s="81"/>
      <c r="F1473" s="81"/>
    </row>
    <row r="1474" spans="1:6" x14ac:dyDescent="0.25">
      <c r="A1474" s="82"/>
      <c r="B1474" s="81"/>
      <c r="C1474" s="81"/>
      <c r="D1474" s="81"/>
      <c r="E1474" s="81"/>
      <c r="F1474" s="81"/>
    </row>
    <row r="1475" spans="1:6" x14ac:dyDescent="0.25">
      <c r="A1475" s="82"/>
      <c r="B1475" s="81"/>
      <c r="C1475" s="81"/>
      <c r="D1475" s="81"/>
      <c r="E1475" s="81"/>
      <c r="F1475" s="81"/>
    </row>
    <row r="1476" spans="1:6" x14ac:dyDescent="0.25">
      <c r="A1476" s="82"/>
      <c r="B1476" s="81"/>
      <c r="C1476" s="81"/>
      <c r="D1476" s="81"/>
      <c r="E1476" s="81"/>
      <c r="F1476" s="81"/>
    </row>
    <row r="1477" spans="1:6" x14ac:dyDescent="0.25">
      <c r="A1477" s="82"/>
      <c r="B1477" s="81"/>
      <c r="C1477" s="81"/>
      <c r="D1477" s="81"/>
      <c r="E1477" s="81"/>
      <c r="F1477" s="81"/>
    </row>
    <row r="1478" spans="1:6" x14ac:dyDescent="0.25">
      <c r="A1478" s="82"/>
      <c r="B1478" s="81"/>
      <c r="C1478" s="81"/>
      <c r="D1478" s="81"/>
      <c r="E1478" s="81"/>
      <c r="F1478" s="81"/>
    </row>
    <row r="1479" spans="1:6" x14ac:dyDescent="0.25">
      <c r="A1479" s="82"/>
      <c r="B1479" s="81"/>
      <c r="C1479" s="81"/>
      <c r="D1479" s="81"/>
      <c r="E1479" s="81"/>
      <c r="F1479" s="81"/>
    </row>
    <row r="1480" spans="1:6" x14ac:dyDescent="0.25">
      <c r="A1480" s="82"/>
      <c r="B1480" s="81"/>
      <c r="C1480" s="81"/>
      <c r="D1480" s="81"/>
      <c r="E1480" s="81"/>
      <c r="F1480" s="81"/>
    </row>
    <row r="1481" spans="1:6" x14ac:dyDescent="0.25">
      <c r="A1481" s="82"/>
      <c r="B1481" s="81"/>
      <c r="C1481" s="81"/>
      <c r="D1481" s="81"/>
      <c r="E1481" s="81"/>
      <c r="F1481" s="81"/>
    </row>
    <row r="1482" spans="1:6" x14ac:dyDescent="0.25">
      <c r="A1482" s="82"/>
      <c r="B1482" s="81"/>
      <c r="C1482" s="81"/>
      <c r="D1482" s="81"/>
      <c r="E1482" s="81"/>
      <c r="F1482" s="81"/>
    </row>
    <row r="1483" spans="1:6" x14ac:dyDescent="0.25">
      <c r="A1483" s="82"/>
      <c r="B1483" s="81"/>
      <c r="C1483" s="81"/>
      <c r="D1483" s="81"/>
      <c r="E1483" s="81"/>
      <c r="F1483" s="81"/>
    </row>
    <row r="1484" spans="1:6" x14ac:dyDescent="0.25">
      <c r="A1484" s="82"/>
      <c r="B1484" s="81"/>
      <c r="C1484" s="81"/>
      <c r="D1484" s="81"/>
      <c r="E1484" s="81"/>
      <c r="F1484" s="81"/>
    </row>
    <row r="1485" spans="1:6" x14ac:dyDescent="0.25">
      <c r="A1485" s="82"/>
      <c r="B1485" s="81"/>
      <c r="C1485" s="81"/>
      <c r="D1485" s="81"/>
      <c r="E1485" s="81"/>
      <c r="F1485" s="81"/>
    </row>
    <row r="1486" spans="1:6" x14ac:dyDescent="0.25">
      <c r="A1486" s="82"/>
      <c r="B1486" s="81"/>
      <c r="C1486" s="81"/>
      <c r="D1486" s="81"/>
      <c r="E1486" s="81"/>
      <c r="F1486" s="81"/>
    </row>
    <row r="1487" spans="1:6" x14ac:dyDescent="0.25">
      <c r="A1487" s="82"/>
      <c r="B1487" s="81"/>
      <c r="C1487" s="81"/>
      <c r="D1487" s="81"/>
      <c r="E1487" s="81"/>
      <c r="F1487" s="81"/>
    </row>
    <row r="1488" spans="1:6" x14ac:dyDescent="0.25">
      <c r="A1488" s="82"/>
      <c r="B1488" s="81"/>
      <c r="C1488" s="81"/>
      <c r="D1488" s="81"/>
      <c r="E1488" s="81"/>
      <c r="F1488" s="81"/>
    </row>
    <row r="1489" spans="1:6" x14ac:dyDescent="0.25">
      <c r="A1489" s="82"/>
      <c r="B1489" s="81"/>
      <c r="C1489" s="81"/>
      <c r="D1489" s="81"/>
      <c r="E1489" s="81"/>
      <c r="F1489" s="81"/>
    </row>
    <row r="1490" spans="1:6" x14ac:dyDescent="0.25">
      <c r="A1490" s="82"/>
      <c r="B1490" s="81"/>
      <c r="C1490" s="81"/>
      <c r="D1490" s="81"/>
      <c r="E1490" s="81"/>
      <c r="F1490" s="81"/>
    </row>
    <row r="1491" spans="1:6" x14ac:dyDescent="0.25">
      <c r="A1491" s="82"/>
      <c r="B1491" s="81"/>
      <c r="C1491" s="81"/>
      <c r="D1491" s="81"/>
      <c r="E1491" s="81"/>
      <c r="F1491" s="81"/>
    </row>
    <row r="1492" spans="1:6" x14ac:dyDescent="0.25">
      <c r="A1492" s="82"/>
      <c r="B1492" s="81"/>
      <c r="C1492" s="81"/>
      <c r="D1492" s="81"/>
      <c r="E1492" s="81"/>
      <c r="F1492" s="81"/>
    </row>
    <row r="1493" spans="1:6" x14ac:dyDescent="0.25">
      <c r="A1493" s="82"/>
      <c r="B1493" s="81"/>
      <c r="C1493" s="81"/>
      <c r="D1493" s="81"/>
      <c r="E1493" s="81"/>
      <c r="F1493" s="81"/>
    </row>
    <row r="1494" spans="1:6" x14ac:dyDescent="0.25">
      <c r="A1494" s="82"/>
      <c r="B1494" s="81"/>
      <c r="C1494" s="81"/>
      <c r="D1494" s="81"/>
      <c r="E1494" s="81"/>
      <c r="F1494" s="81"/>
    </row>
    <row r="1495" spans="1:6" x14ac:dyDescent="0.25">
      <c r="A1495" s="82"/>
      <c r="B1495" s="81"/>
      <c r="C1495" s="81"/>
      <c r="D1495" s="81"/>
      <c r="E1495" s="81"/>
      <c r="F1495" s="81"/>
    </row>
    <row r="1496" spans="1:6" x14ac:dyDescent="0.25">
      <c r="A1496" s="82"/>
      <c r="B1496" s="81"/>
      <c r="C1496" s="81"/>
      <c r="D1496" s="81"/>
      <c r="E1496" s="81"/>
      <c r="F1496" s="81"/>
    </row>
    <row r="1497" spans="1:6" x14ac:dyDescent="0.25">
      <c r="A1497" s="82"/>
      <c r="B1497" s="81"/>
      <c r="C1497" s="81"/>
      <c r="D1497" s="81"/>
      <c r="E1497" s="81"/>
      <c r="F1497" s="81"/>
    </row>
    <row r="1498" spans="1:6" x14ac:dyDescent="0.25">
      <c r="A1498" s="82"/>
      <c r="B1498" s="81"/>
      <c r="C1498" s="81"/>
      <c r="D1498" s="81"/>
      <c r="E1498" s="81"/>
      <c r="F1498" s="81"/>
    </row>
    <row r="1499" spans="1:6" x14ac:dyDescent="0.25">
      <c r="A1499" s="82"/>
      <c r="B1499" s="81"/>
      <c r="C1499" s="81"/>
      <c r="D1499" s="81"/>
      <c r="E1499" s="81"/>
      <c r="F1499" s="81"/>
    </row>
    <row r="1500" spans="1:6" x14ac:dyDescent="0.25">
      <c r="A1500" s="82"/>
      <c r="B1500" s="81"/>
      <c r="C1500" s="81"/>
      <c r="D1500" s="81"/>
      <c r="E1500" s="81"/>
      <c r="F1500" s="81"/>
    </row>
    <row r="1501" spans="1:6" x14ac:dyDescent="0.25">
      <c r="A1501" s="82"/>
      <c r="B1501" s="81"/>
      <c r="C1501" s="81"/>
      <c r="D1501" s="81"/>
      <c r="E1501" s="81"/>
      <c r="F1501" s="81"/>
    </row>
    <row r="1502" spans="1:6" x14ac:dyDescent="0.25">
      <c r="A1502" s="82"/>
      <c r="B1502" s="81"/>
      <c r="C1502" s="81"/>
      <c r="D1502" s="81"/>
      <c r="E1502" s="81"/>
      <c r="F1502" s="81"/>
    </row>
    <row r="1503" spans="1:6" x14ac:dyDescent="0.25">
      <c r="A1503" s="82"/>
      <c r="B1503" s="81"/>
      <c r="C1503" s="81"/>
      <c r="D1503" s="81"/>
      <c r="E1503" s="81"/>
      <c r="F1503" s="81"/>
    </row>
    <row r="1504" spans="1:6" x14ac:dyDescent="0.25">
      <c r="A1504" s="82"/>
      <c r="B1504" s="81"/>
      <c r="C1504" s="81"/>
      <c r="D1504" s="81"/>
      <c r="E1504" s="81"/>
      <c r="F1504" s="81"/>
    </row>
    <row r="1505" spans="1:6" x14ac:dyDescent="0.25">
      <c r="A1505" s="82"/>
      <c r="B1505" s="81"/>
      <c r="C1505" s="81"/>
      <c r="D1505" s="81"/>
      <c r="E1505" s="81"/>
      <c r="F1505" s="81"/>
    </row>
    <row r="1506" spans="1:6" x14ac:dyDescent="0.25">
      <c r="A1506" s="82"/>
      <c r="B1506" s="81"/>
      <c r="C1506" s="81"/>
      <c r="D1506" s="81"/>
      <c r="E1506" s="81"/>
      <c r="F1506" s="81"/>
    </row>
    <row r="1507" spans="1:6" x14ac:dyDescent="0.25">
      <c r="A1507" s="82"/>
      <c r="B1507" s="81"/>
      <c r="C1507" s="81"/>
      <c r="D1507" s="81"/>
      <c r="E1507" s="81"/>
      <c r="F1507" s="81"/>
    </row>
    <row r="1508" spans="1:6" x14ac:dyDescent="0.25">
      <c r="A1508" s="82"/>
      <c r="B1508" s="81"/>
      <c r="C1508" s="81"/>
      <c r="D1508" s="81"/>
      <c r="E1508" s="81"/>
      <c r="F1508" s="81"/>
    </row>
    <row r="1509" spans="1:6" x14ac:dyDescent="0.25">
      <c r="A1509" s="82"/>
      <c r="B1509" s="81"/>
      <c r="C1509" s="81"/>
      <c r="D1509" s="81"/>
      <c r="E1509" s="81"/>
      <c r="F1509" s="81"/>
    </row>
    <row r="1510" spans="1:6" x14ac:dyDescent="0.25">
      <c r="A1510" s="82"/>
      <c r="B1510" s="81"/>
      <c r="C1510" s="81"/>
      <c r="D1510" s="81"/>
      <c r="E1510" s="81"/>
      <c r="F1510" s="81"/>
    </row>
    <row r="1511" spans="1:6" x14ac:dyDescent="0.25">
      <c r="A1511" s="82"/>
      <c r="B1511" s="81"/>
      <c r="C1511" s="81"/>
      <c r="D1511" s="81"/>
      <c r="E1511" s="81"/>
      <c r="F1511" s="81"/>
    </row>
    <row r="1512" spans="1:6" x14ac:dyDescent="0.25">
      <c r="A1512" s="82"/>
      <c r="B1512" s="81"/>
      <c r="C1512" s="81"/>
      <c r="D1512" s="81"/>
      <c r="E1512" s="81"/>
      <c r="F1512" s="81"/>
    </row>
    <row r="1513" spans="1:6" x14ac:dyDescent="0.25">
      <c r="A1513" s="82"/>
      <c r="B1513" s="81"/>
      <c r="C1513" s="81"/>
      <c r="D1513" s="81"/>
      <c r="E1513" s="81"/>
      <c r="F1513" s="81"/>
    </row>
    <row r="1514" spans="1:6" x14ac:dyDescent="0.25">
      <c r="A1514" s="82"/>
      <c r="B1514" s="81"/>
      <c r="C1514" s="81"/>
      <c r="D1514" s="81"/>
      <c r="E1514" s="81"/>
      <c r="F1514" s="81"/>
    </row>
    <row r="1515" spans="1:6" x14ac:dyDescent="0.25">
      <c r="A1515" s="82"/>
      <c r="B1515" s="81"/>
      <c r="C1515" s="81"/>
      <c r="D1515" s="81"/>
      <c r="E1515" s="81"/>
      <c r="F1515" s="81"/>
    </row>
    <row r="1516" spans="1:6" x14ac:dyDescent="0.25">
      <c r="A1516" s="82"/>
      <c r="B1516" s="81"/>
      <c r="C1516" s="81"/>
      <c r="D1516" s="81"/>
      <c r="E1516" s="81"/>
      <c r="F1516" s="81"/>
    </row>
    <row r="1517" spans="1:6" x14ac:dyDescent="0.25">
      <c r="A1517" s="82"/>
      <c r="B1517" s="81"/>
      <c r="C1517" s="81"/>
      <c r="D1517" s="81"/>
      <c r="E1517" s="81"/>
      <c r="F1517" s="81"/>
    </row>
    <row r="1518" spans="1:6" x14ac:dyDescent="0.25">
      <c r="A1518" s="82"/>
      <c r="B1518" s="81"/>
      <c r="C1518" s="81"/>
      <c r="D1518" s="81"/>
      <c r="E1518" s="81"/>
      <c r="F1518" s="81"/>
    </row>
    <row r="1519" spans="1:6" x14ac:dyDescent="0.25">
      <c r="A1519" s="82"/>
      <c r="B1519" s="81"/>
      <c r="C1519" s="81"/>
      <c r="D1519" s="81"/>
      <c r="E1519" s="81"/>
      <c r="F1519" s="81"/>
    </row>
    <row r="1520" spans="1:6" x14ac:dyDescent="0.25">
      <c r="A1520" s="82"/>
      <c r="B1520" s="81"/>
      <c r="C1520" s="81"/>
      <c r="D1520" s="81"/>
      <c r="E1520" s="81"/>
      <c r="F1520" s="81"/>
    </row>
    <row r="1521" spans="1:6" x14ac:dyDescent="0.25">
      <c r="A1521" s="82"/>
      <c r="B1521" s="81"/>
      <c r="C1521" s="81"/>
      <c r="D1521" s="81"/>
      <c r="E1521" s="81"/>
      <c r="F1521" s="81"/>
    </row>
    <row r="1522" spans="1:6" x14ac:dyDescent="0.25">
      <c r="A1522" s="82"/>
      <c r="B1522" s="81"/>
      <c r="C1522" s="81"/>
      <c r="D1522" s="81"/>
      <c r="E1522" s="81"/>
      <c r="F1522" s="81"/>
    </row>
    <row r="1523" spans="1:6" x14ac:dyDescent="0.25">
      <c r="A1523" s="82"/>
      <c r="B1523" s="81"/>
      <c r="C1523" s="81"/>
      <c r="D1523" s="81"/>
      <c r="E1523" s="81"/>
      <c r="F1523" s="81"/>
    </row>
    <row r="1524" spans="1:6" x14ac:dyDescent="0.25">
      <c r="A1524" s="82"/>
      <c r="B1524" s="81"/>
      <c r="C1524" s="81"/>
      <c r="D1524" s="81"/>
      <c r="E1524" s="81"/>
      <c r="F1524" s="81"/>
    </row>
    <row r="1525" spans="1:6" x14ac:dyDescent="0.25">
      <c r="A1525" s="82"/>
      <c r="B1525" s="81"/>
      <c r="C1525" s="81"/>
      <c r="D1525" s="81"/>
      <c r="E1525" s="81"/>
      <c r="F1525" s="81"/>
    </row>
    <row r="1526" spans="1:6" x14ac:dyDescent="0.25">
      <c r="A1526" s="82"/>
      <c r="B1526" s="81"/>
      <c r="C1526" s="81"/>
      <c r="D1526" s="81"/>
      <c r="E1526" s="81"/>
      <c r="F1526" s="81"/>
    </row>
    <row r="1527" spans="1:6" x14ac:dyDescent="0.25">
      <c r="A1527" s="82"/>
      <c r="B1527" s="81"/>
      <c r="C1527" s="81"/>
      <c r="D1527" s="81"/>
      <c r="E1527" s="81"/>
      <c r="F1527" s="81"/>
    </row>
    <row r="1528" spans="1:6" x14ac:dyDescent="0.25">
      <c r="A1528" s="82"/>
      <c r="B1528" s="81"/>
      <c r="C1528" s="81"/>
      <c r="D1528" s="81"/>
      <c r="E1528" s="81"/>
      <c r="F1528" s="81"/>
    </row>
    <row r="1529" spans="1:6" x14ac:dyDescent="0.25">
      <c r="A1529" s="82"/>
      <c r="B1529" s="81"/>
      <c r="C1529" s="81"/>
      <c r="D1529" s="81"/>
      <c r="E1529" s="81"/>
      <c r="F1529" s="81"/>
    </row>
    <row r="1530" spans="1:6" x14ac:dyDescent="0.25">
      <c r="A1530" s="82"/>
      <c r="B1530" s="81"/>
      <c r="C1530" s="81"/>
      <c r="D1530" s="81"/>
      <c r="E1530" s="81"/>
      <c r="F1530" s="81"/>
    </row>
    <row r="1531" spans="1:6" x14ac:dyDescent="0.25">
      <c r="A1531" s="82"/>
      <c r="B1531" s="81"/>
      <c r="C1531" s="81"/>
      <c r="D1531" s="81"/>
      <c r="E1531" s="81"/>
      <c r="F1531" s="81"/>
    </row>
    <row r="1532" spans="1:6" x14ac:dyDescent="0.25">
      <c r="A1532" s="82"/>
      <c r="B1532" s="81"/>
      <c r="C1532" s="81"/>
      <c r="D1532" s="81"/>
      <c r="E1532" s="81"/>
      <c r="F1532" s="81"/>
    </row>
    <row r="1533" spans="1:6" x14ac:dyDescent="0.25">
      <c r="A1533" s="82"/>
      <c r="B1533" s="81"/>
      <c r="C1533" s="81"/>
      <c r="D1533" s="81"/>
      <c r="E1533" s="81"/>
      <c r="F1533" s="81"/>
    </row>
    <row r="1534" spans="1:6" x14ac:dyDescent="0.25">
      <c r="A1534" s="82"/>
      <c r="B1534" s="81"/>
      <c r="C1534" s="81"/>
      <c r="D1534" s="81"/>
      <c r="E1534" s="81"/>
      <c r="F1534" s="81"/>
    </row>
    <row r="1535" spans="1:6" x14ac:dyDescent="0.25">
      <c r="A1535" s="82"/>
      <c r="B1535" s="81"/>
      <c r="C1535" s="81"/>
      <c r="D1535" s="81"/>
      <c r="E1535" s="81"/>
      <c r="F1535" s="81"/>
    </row>
    <row r="1536" spans="1:6" x14ac:dyDescent="0.25">
      <c r="A1536" s="82"/>
      <c r="B1536" s="81"/>
      <c r="C1536" s="81"/>
      <c r="D1536" s="81"/>
      <c r="E1536" s="81"/>
      <c r="F1536" s="81"/>
    </row>
    <row r="1537" spans="1:6" x14ac:dyDescent="0.25">
      <c r="A1537" s="82"/>
      <c r="B1537" s="81"/>
      <c r="C1537" s="81"/>
      <c r="D1537" s="81"/>
      <c r="E1537" s="81"/>
      <c r="F1537" s="81"/>
    </row>
    <row r="1538" spans="1:6" x14ac:dyDescent="0.25">
      <c r="A1538" s="82"/>
      <c r="B1538" s="81"/>
      <c r="C1538" s="81"/>
      <c r="D1538" s="81"/>
      <c r="E1538" s="81"/>
      <c r="F1538" s="81"/>
    </row>
    <row r="1539" spans="1:6" x14ac:dyDescent="0.25">
      <c r="A1539" s="82"/>
      <c r="B1539" s="81"/>
      <c r="C1539" s="81"/>
      <c r="D1539" s="81"/>
      <c r="E1539" s="81"/>
      <c r="F1539" s="81"/>
    </row>
    <row r="1540" spans="1:6" x14ac:dyDescent="0.25">
      <c r="A1540" s="82"/>
      <c r="B1540" s="81"/>
      <c r="C1540" s="81"/>
      <c r="D1540" s="81"/>
      <c r="E1540" s="81"/>
      <c r="F1540" s="81"/>
    </row>
    <row r="1541" spans="1:6" x14ac:dyDescent="0.25">
      <c r="A1541" s="82"/>
      <c r="B1541" s="81"/>
      <c r="C1541" s="81"/>
      <c r="D1541" s="81"/>
      <c r="E1541" s="81"/>
      <c r="F1541" s="81"/>
    </row>
    <row r="1542" spans="1:6" x14ac:dyDescent="0.25">
      <c r="A1542" s="82"/>
      <c r="B1542" s="81"/>
      <c r="C1542" s="81"/>
      <c r="D1542" s="81"/>
      <c r="E1542" s="81"/>
      <c r="F1542" s="81"/>
    </row>
    <row r="1543" spans="1:6" x14ac:dyDescent="0.25">
      <c r="A1543" s="82"/>
      <c r="B1543" s="81"/>
      <c r="C1543" s="81"/>
      <c r="D1543" s="81"/>
      <c r="E1543" s="81"/>
      <c r="F1543" s="81"/>
    </row>
    <row r="1544" spans="1:6" x14ac:dyDescent="0.25">
      <c r="A1544" s="82"/>
      <c r="B1544" s="81"/>
      <c r="C1544" s="81"/>
      <c r="D1544" s="81"/>
      <c r="E1544" s="81"/>
      <c r="F1544" s="81"/>
    </row>
    <row r="1545" spans="1:6" x14ac:dyDescent="0.25">
      <c r="A1545" s="82"/>
      <c r="B1545" s="81"/>
      <c r="C1545" s="81"/>
      <c r="D1545" s="81"/>
      <c r="E1545" s="81"/>
      <c r="F1545" s="81"/>
    </row>
    <row r="1546" spans="1:6" x14ac:dyDescent="0.25">
      <c r="A1546" s="82"/>
      <c r="B1546" s="81"/>
      <c r="C1546" s="81"/>
      <c r="D1546" s="81"/>
      <c r="E1546" s="81"/>
      <c r="F1546" s="81"/>
    </row>
    <row r="1547" spans="1:6" x14ac:dyDescent="0.25">
      <c r="A1547" s="82"/>
      <c r="B1547" s="81"/>
      <c r="C1547" s="81"/>
      <c r="D1547" s="81"/>
      <c r="E1547" s="81"/>
      <c r="F1547" s="81"/>
    </row>
    <row r="1548" spans="1:6" x14ac:dyDescent="0.25">
      <c r="A1548" s="82"/>
      <c r="B1548" s="81"/>
      <c r="C1548" s="81"/>
      <c r="D1548" s="81"/>
      <c r="E1548" s="81"/>
      <c r="F1548" s="81"/>
    </row>
    <row r="1549" spans="1:6" x14ac:dyDescent="0.25">
      <c r="A1549" s="82"/>
      <c r="B1549" s="81"/>
      <c r="C1549" s="81"/>
      <c r="D1549" s="81"/>
      <c r="E1549" s="81"/>
      <c r="F1549" s="81"/>
    </row>
    <row r="1550" spans="1:6" x14ac:dyDescent="0.25">
      <c r="A1550" s="82"/>
      <c r="B1550" s="81"/>
      <c r="C1550" s="81"/>
      <c r="D1550" s="81"/>
      <c r="E1550" s="81"/>
      <c r="F1550" s="81"/>
    </row>
    <row r="1551" spans="1:6" x14ac:dyDescent="0.25">
      <c r="A1551" s="82"/>
      <c r="B1551" s="81"/>
      <c r="C1551" s="81"/>
      <c r="D1551" s="81"/>
      <c r="E1551" s="81"/>
      <c r="F1551" s="81"/>
    </row>
    <row r="1552" spans="1:6" x14ac:dyDescent="0.25">
      <c r="A1552" s="82"/>
      <c r="B1552" s="81"/>
      <c r="C1552" s="81"/>
      <c r="D1552" s="81"/>
      <c r="E1552" s="81"/>
      <c r="F1552" s="81"/>
    </row>
    <row r="1553" spans="1:6" x14ac:dyDescent="0.25">
      <c r="A1553" s="82"/>
      <c r="B1553" s="81"/>
      <c r="C1553" s="81"/>
      <c r="D1553" s="81"/>
      <c r="E1553" s="81"/>
      <c r="F1553" s="81"/>
    </row>
    <row r="1554" spans="1:6" x14ac:dyDescent="0.25">
      <c r="A1554" s="82"/>
      <c r="B1554" s="81"/>
      <c r="C1554" s="81"/>
      <c r="D1554" s="81"/>
      <c r="E1554" s="81"/>
      <c r="F1554" s="81"/>
    </row>
    <row r="1555" spans="1:6" x14ac:dyDescent="0.25">
      <c r="A1555" s="82"/>
      <c r="B1555" s="81"/>
      <c r="C1555" s="81"/>
      <c r="D1555" s="81"/>
      <c r="E1555" s="81"/>
      <c r="F1555" s="81"/>
    </row>
    <row r="1556" spans="1:6" x14ac:dyDescent="0.25">
      <c r="A1556" s="82"/>
      <c r="B1556" s="81"/>
      <c r="C1556" s="81"/>
      <c r="D1556" s="81"/>
      <c r="E1556" s="81"/>
      <c r="F1556" s="81"/>
    </row>
    <row r="1557" spans="1:6" x14ac:dyDescent="0.25">
      <c r="A1557" s="82"/>
      <c r="B1557" s="81"/>
      <c r="C1557" s="81"/>
      <c r="D1557" s="81"/>
      <c r="E1557" s="81"/>
      <c r="F1557" s="81"/>
    </row>
    <row r="1558" spans="1:6" x14ac:dyDescent="0.25">
      <c r="A1558" s="82"/>
      <c r="B1558" s="81"/>
      <c r="C1558" s="81"/>
      <c r="D1558" s="81"/>
      <c r="E1558" s="81"/>
      <c r="F1558" s="81"/>
    </row>
    <row r="1559" spans="1:6" x14ac:dyDescent="0.25">
      <c r="A1559" s="82"/>
      <c r="B1559" s="81"/>
      <c r="C1559" s="81"/>
      <c r="D1559" s="81"/>
      <c r="E1559" s="81"/>
      <c r="F1559" s="81"/>
    </row>
    <row r="1560" spans="1:6" x14ac:dyDescent="0.25">
      <c r="A1560" s="82"/>
      <c r="B1560" s="81"/>
      <c r="C1560" s="81"/>
      <c r="D1560" s="81"/>
      <c r="E1560" s="81"/>
      <c r="F1560" s="81"/>
    </row>
    <row r="1561" spans="1:6" x14ac:dyDescent="0.25">
      <c r="A1561" s="82"/>
      <c r="B1561" s="81"/>
      <c r="C1561" s="81"/>
      <c r="D1561" s="81"/>
      <c r="E1561" s="81"/>
      <c r="F1561" s="81"/>
    </row>
    <row r="1562" spans="1:6" x14ac:dyDescent="0.25">
      <c r="A1562" s="82"/>
      <c r="B1562" s="81"/>
      <c r="C1562" s="81"/>
      <c r="D1562" s="81"/>
      <c r="E1562" s="81"/>
      <c r="F1562" s="81"/>
    </row>
    <row r="1563" spans="1:6" x14ac:dyDescent="0.25">
      <c r="A1563" s="82"/>
      <c r="B1563" s="81"/>
      <c r="C1563" s="81"/>
      <c r="D1563" s="81"/>
      <c r="E1563" s="81"/>
      <c r="F1563" s="81"/>
    </row>
    <row r="1564" spans="1:6" x14ac:dyDescent="0.25">
      <c r="A1564" s="82"/>
      <c r="B1564" s="81"/>
      <c r="C1564" s="81"/>
      <c r="D1564" s="81"/>
      <c r="E1564" s="81"/>
      <c r="F1564" s="81"/>
    </row>
    <row r="1565" spans="1:6" x14ac:dyDescent="0.25">
      <c r="A1565" s="82"/>
      <c r="B1565" s="81"/>
      <c r="C1565" s="81"/>
      <c r="D1565" s="81"/>
      <c r="E1565" s="81"/>
      <c r="F1565" s="81"/>
    </row>
    <row r="1566" spans="1:6" x14ac:dyDescent="0.25">
      <c r="A1566" s="82"/>
      <c r="B1566" s="81"/>
      <c r="C1566" s="81"/>
      <c r="D1566" s="81"/>
      <c r="E1566" s="81"/>
      <c r="F1566" s="81"/>
    </row>
    <row r="1567" spans="1:6" x14ac:dyDescent="0.25">
      <c r="A1567" s="82"/>
      <c r="B1567" s="81"/>
      <c r="C1567" s="81"/>
      <c r="D1567" s="81"/>
      <c r="E1567" s="81"/>
      <c r="F1567" s="81"/>
    </row>
    <row r="1568" spans="1:6" x14ac:dyDescent="0.25">
      <c r="A1568" s="82"/>
      <c r="B1568" s="81"/>
      <c r="C1568" s="81"/>
      <c r="D1568" s="81"/>
      <c r="E1568" s="81"/>
      <c r="F1568" s="81"/>
    </row>
    <row r="1569" spans="1:6" x14ac:dyDescent="0.25">
      <c r="A1569" s="82"/>
      <c r="B1569" s="81"/>
      <c r="C1569" s="81"/>
      <c r="D1569" s="81"/>
      <c r="E1569" s="81"/>
      <c r="F1569" s="81"/>
    </row>
    <row r="1570" spans="1:6" x14ac:dyDescent="0.25">
      <c r="A1570" s="82"/>
      <c r="B1570" s="81"/>
      <c r="C1570" s="81"/>
      <c r="D1570" s="81"/>
      <c r="E1570" s="81"/>
      <c r="F1570" s="81"/>
    </row>
    <row r="1571" spans="1:6" x14ac:dyDescent="0.25">
      <c r="A1571" s="82"/>
      <c r="B1571" s="81"/>
      <c r="C1571" s="81"/>
      <c r="D1571" s="81"/>
      <c r="E1571" s="81"/>
      <c r="F1571" s="81"/>
    </row>
    <row r="1572" spans="1:6" x14ac:dyDescent="0.25">
      <c r="A1572" s="82"/>
      <c r="B1572" s="81"/>
      <c r="C1572" s="81"/>
      <c r="D1572" s="81"/>
      <c r="E1572" s="81"/>
      <c r="F1572" s="81"/>
    </row>
    <row r="1573" spans="1:6" x14ac:dyDescent="0.25">
      <c r="A1573" s="82"/>
      <c r="B1573" s="81"/>
      <c r="C1573" s="81"/>
      <c r="D1573" s="81"/>
      <c r="E1573" s="81"/>
      <c r="F1573" s="81"/>
    </row>
    <row r="1574" spans="1:6" x14ac:dyDescent="0.25">
      <c r="A1574" s="82"/>
      <c r="B1574" s="81"/>
      <c r="C1574" s="81"/>
      <c r="D1574" s="81"/>
      <c r="E1574" s="81"/>
      <c r="F1574" s="81"/>
    </row>
    <row r="1575" spans="1:6" x14ac:dyDescent="0.25">
      <c r="A1575" s="82"/>
      <c r="B1575" s="81"/>
      <c r="C1575" s="81"/>
      <c r="D1575" s="81"/>
      <c r="E1575" s="81"/>
      <c r="F1575" s="81"/>
    </row>
    <row r="1576" spans="1:6" x14ac:dyDescent="0.25">
      <c r="A1576" s="82"/>
      <c r="B1576" s="81"/>
      <c r="C1576" s="81"/>
      <c r="D1576" s="81"/>
      <c r="E1576" s="81"/>
      <c r="F1576" s="81"/>
    </row>
    <row r="1577" spans="1:6" x14ac:dyDescent="0.25">
      <c r="A1577" s="82"/>
      <c r="B1577" s="81"/>
      <c r="C1577" s="81"/>
      <c r="D1577" s="81"/>
      <c r="E1577" s="81"/>
      <c r="F1577" s="81"/>
    </row>
    <row r="1578" spans="1:6" x14ac:dyDescent="0.25">
      <c r="A1578" s="82"/>
      <c r="B1578" s="81"/>
      <c r="C1578" s="81"/>
      <c r="D1578" s="81"/>
      <c r="E1578" s="81"/>
      <c r="F1578" s="81"/>
    </row>
    <row r="1579" spans="1:6" x14ac:dyDescent="0.25">
      <c r="A1579" s="82"/>
      <c r="B1579" s="81"/>
      <c r="C1579" s="81"/>
      <c r="D1579" s="81"/>
      <c r="E1579" s="81"/>
      <c r="F1579" s="81"/>
    </row>
    <row r="1580" spans="1:6" x14ac:dyDescent="0.25">
      <c r="A1580" s="82"/>
      <c r="B1580" s="81"/>
      <c r="C1580" s="81"/>
      <c r="D1580" s="81"/>
      <c r="E1580" s="81"/>
      <c r="F1580" s="81"/>
    </row>
    <row r="1581" spans="1:6" x14ac:dyDescent="0.25">
      <c r="A1581" s="82"/>
      <c r="B1581" s="81"/>
      <c r="C1581" s="81"/>
      <c r="D1581" s="81"/>
      <c r="E1581" s="81"/>
      <c r="F1581" s="81"/>
    </row>
    <row r="1582" spans="1:6" x14ac:dyDescent="0.25">
      <c r="A1582" s="82"/>
      <c r="B1582" s="81"/>
      <c r="C1582" s="81"/>
      <c r="D1582" s="81"/>
      <c r="E1582" s="81"/>
      <c r="F1582" s="81"/>
    </row>
    <row r="1583" spans="1:6" x14ac:dyDescent="0.25">
      <c r="A1583" s="82"/>
      <c r="B1583" s="81"/>
      <c r="C1583" s="81"/>
      <c r="D1583" s="81"/>
      <c r="E1583" s="81"/>
      <c r="F1583" s="81"/>
    </row>
    <row r="1584" spans="1:6" x14ac:dyDescent="0.25">
      <c r="A1584" s="82"/>
      <c r="B1584" s="81"/>
      <c r="C1584" s="81"/>
      <c r="D1584" s="81"/>
      <c r="E1584" s="81"/>
      <c r="F1584" s="81"/>
    </row>
    <row r="1585" spans="1:6" x14ac:dyDescent="0.25">
      <c r="A1585" s="82"/>
      <c r="B1585" s="81"/>
      <c r="C1585" s="81"/>
      <c r="D1585" s="81"/>
      <c r="E1585" s="81"/>
      <c r="F1585" s="81"/>
    </row>
    <row r="1586" spans="1:6" x14ac:dyDescent="0.25">
      <c r="A1586" s="82"/>
      <c r="B1586" s="81"/>
      <c r="C1586" s="81"/>
      <c r="D1586" s="81"/>
      <c r="E1586" s="81"/>
      <c r="F1586" s="81"/>
    </row>
    <row r="1587" spans="1:6" x14ac:dyDescent="0.25">
      <c r="A1587" s="82"/>
      <c r="B1587" s="81"/>
      <c r="C1587" s="81"/>
      <c r="D1587" s="81"/>
      <c r="E1587" s="81"/>
      <c r="F1587" s="81"/>
    </row>
    <row r="1588" spans="1:6" x14ac:dyDescent="0.25">
      <c r="A1588" s="82"/>
      <c r="B1588" s="81"/>
      <c r="C1588" s="81"/>
      <c r="D1588" s="81"/>
      <c r="E1588" s="81"/>
      <c r="F1588" s="81"/>
    </row>
    <row r="1589" spans="1:6" x14ac:dyDescent="0.25">
      <c r="A1589" s="82"/>
      <c r="B1589" s="81"/>
      <c r="C1589" s="81"/>
      <c r="D1589" s="81"/>
      <c r="E1589" s="81"/>
      <c r="F1589" s="81"/>
    </row>
    <row r="1590" spans="1:6" x14ac:dyDescent="0.25">
      <c r="A1590" s="82"/>
      <c r="B1590" s="81"/>
      <c r="C1590" s="81"/>
      <c r="D1590" s="81"/>
      <c r="E1590" s="81"/>
      <c r="F1590" s="81"/>
    </row>
    <row r="1591" spans="1:6" x14ac:dyDescent="0.25">
      <c r="A1591" s="82"/>
      <c r="B1591" s="81"/>
      <c r="C1591" s="81"/>
      <c r="D1591" s="81"/>
      <c r="E1591" s="81"/>
      <c r="F1591" s="81"/>
    </row>
    <row r="1592" spans="1:6" x14ac:dyDescent="0.25">
      <c r="A1592" s="82"/>
      <c r="B1592" s="81"/>
      <c r="C1592" s="81"/>
      <c r="D1592" s="81"/>
      <c r="E1592" s="81"/>
      <c r="F1592" s="81"/>
    </row>
    <row r="1593" spans="1:6" x14ac:dyDescent="0.25">
      <c r="A1593" s="82"/>
      <c r="B1593" s="81"/>
      <c r="C1593" s="81"/>
      <c r="D1593" s="81"/>
      <c r="E1593" s="81"/>
      <c r="F1593" s="81"/>
    </row>
    <row r="1594" spans="1:6" x14ac:dyDescent="0.25">
      <c r="A1594" s="82"/>
      <c r="B1594" s="81"/>
      <c r="C1594" s="81"/>
      <c r="D1594" s="81"/>
      <c r="E1594" s="81"/>
      <c r="F1594" s="81"/>
    </row>
    <row r="1595" spans="1:6" x14ac:dyDescent="0.25">
      <c r="A1595" s="82"/>
      <c r="B1595" s="81"/>
      <c r="C1595" s="81"/>
      <c r="D1595" s="81"/>
      <c r="E1595" s="81"/>
      <c r="F1595" s="81"/>
    </row>
    <row r="1596" spans="1:6" x14ac:dyDescent="0.25">
      <c r="A1596" s="82"/>
      <c r="B1596" s="81"/>
      <c r="C1596" s="81"/>
      <c r="D1596" s="81"/>
      <c r="E1596" s="81"/>
      <c r="F1596" s="81"/>
    </row>
    <row r="1597" spans="1:6" x14ac:dyDescent="0.25">
      <c r="A1597" s="82"/>
      <c r="B1597" s="81"/>
      <c r="C1597" s="81"/>
      <c r="D1597" s="81"/>
      <c r="E1597" s="81"/>
      <c r="F1597" s="81"/>
    </row>
    <row r="1598" spans="1:6" x14ac:dyDescent="0.25">
      <c r="A1598" s="82"/>
      <c r="B1598" s="81"/>
      <c r="C1598" s="81"/>
      <c r="D1598" s="81"/>
      <c r="E1598" s="81"/>
      <c r="F1598" s="81"/>
    </row>
    <row r="1599" spans="1:6" x14ac:dyDescent="0.25">
      <c r="A1599" s="82"/>
      <c r="B1599" s="81"/>
      <c r="C1599" s="81"/>
      <c r="D1599" s="81"/>
      <c r="E1599" s="81"/>
      <c r="F1599" s="81"/>
    </row>
    <row r="1600" spans="1:6" x14ac:dyDescent="0.25">
      <c r="A1600" s="82"/>
      <c r="B1600" s="81"/>
      <c r="C1600" s="81"/>
      <c r="D1600" s="81"/>
      <c r="E1600" s="81"/>
      <c r="F1600" s="81"/>
    </row>
    <row r="1601" spans="1:6" x14ac:dyDescent="0.25">
      <c r="A1601" s="82"/>
      <c r="B1601" s="81"/>
      <c r="C1601" s="81"/>
      <c r="D1601" s="81"/>
      <c r="E1601" s="81"/>
      <c r="F1601" s="81"/>
    </row>
    <row r="1602" spans="1:6" x14ac:dyDescent="0.25">
      <c r="A1602" s="82"/>
      <c r="B1602" s="81"/>
      <c r="C1602" s="81"/>
      <c r="D1602" s="81"/>
      <c r="E1602" s="81"/>
      <c r="F1602" s="81"/>
    </row>
    <row r="1603" spans="1:6" x14ac:dyDescent="0.25">
      <c r="A1603" s="82"/>
      <c r="B1603" s="81"/>
      <c r="C1603" s="81"/>
      <c r="D1603" s="81"/>
      <c r="E1603" s="81"/>
      <c r="F1603" s="81"/>
    </row>
    <row r="1604" spans="1:6" x14ac:dyDescent="0.25">
      <c r="A1604" s="82"/>
      <c r="B1604" s="81"/>
      <c r="C1604" s="81"/>
      <c r="D1604" s="81"/>
      <c r="E1604" s="81"/>
      <c r="F1604" s="81"/>
    </row>
    <row r="1605" spans="1:6" x14ac:dyDescent="0.25">
      <c r="A1605" s="82"/>
      <c r="B1605" s="81"/>
      <c r="C1605" s="81"/>
      <c r="D1605" s="81"/>
      <c r="E1605" s="81"/>
      <c r="F1605" s="81"/>
    </row>
    <row r="1606" spans="1:6" x14ac:dyDescent="0.25">
      <c r="A1606" s="82"/>
      <c r="B1606" s="81"/>
      <c r="C1606" s="81"/>
      <c r="D1606" s="81"/>
      <c r="E1606" s="81"/>
      <c r="F1606" s="81"/>
    </row>
    <row r="1607" spans="1:6" x14ac:dyDescent="0.25">
      <c r="A1607" s="82"/>
      <c r="B1607" s="81"/>
      <c r="C1607" s="81"/>
      <c r="D1607" s="81"/>
      <c r="E1607" s="81"/>
      <c r="F1607" s="81"/>
    </row>
    <row r="1608" spans="1:6" x14ac:dyDescent="0.25">
      <c r="A1608" s="82"/>
      <c r="B1608" s="81"/>
      <c r="C1608" s="81"/>
      <c r="D1608" s="81"/>
      <c r="E1608" s="81"/>
      <c r="F1608" s="81"/>
    </row>
    <row r="1609" spans="1:6" x14ac:dyDescent="0.25">
      <c r="A1609" s="82"/>
      <c r="B1609" s="81"/>
      <c r="C1609" s="81"/>
      <c r="D1609" s="81"/>
      <c r="E1609" s="81"/>
      <c r="F1609" s="81"/>
    </row>
    <row r="1610" spans="1:6" x14ac:dyDescent="0.25">
      <c r="A1610" s="82"/>
      <c r="B1610" s="81"/>
      <c r="C1610" s="81"/>
      <c r="D1610" s="81"/>
      <c r="E1610" s="81"/>
      <c r="F1610" s="81"/>
    </row>
    <row r="1611" spans="1:6" x14ac:dyDescent="0.25">
      <c r="A1611" s="82"/>
      <c r="B1611" s="81"/>
      <c r="C1611" s="81"/>
      <c r="D1611" s="81"/>
      <c r="E1611" s="81"/>
      <c r="F1611" s="81"/>
    </row>
    <row r="1612" spans="1:6" x14ac:dyDescent="0.25">
      <c r="A1612" s="82"/>
      <c r="B1612" s="81"/>
      <c r="C1612" s="81"/>
      <c r="D1612" s="81"/>
      <c r="E1612" s="81"/>
      <c r="F1612" s="81"/>
    </row>
    <row r="1613" spans="1:6" x14ac:dyDescent="0.25">
      <c r="A1613" s="82"/>
      <c r="B1613" s="81"/>
      <c r="C1613" s="81"/>
      <c r="D1613" s="81"/>
      <c r="E1613" s="81"/>
      <c r="F1613" s="81"/>
    </row>
    <row r="1614" spans="1:6" x14ac:dyDescent="0.25">
      <c r="A1614" s="82"/>
      <c r="B1614" s="81"/>
      <c r="C1614" s="81"/>
      <c r="D1614" s="81"/>
      <c r="E1614" s="81"/>
      <c r="F1614" s="81"/>
    </row>
    <row r="1615" spans="1:6" x14ac:dyDescent="0.25">
      <c r="A1615" s="82"/>
      <c r="B1615" s="81"/>
      <c r="C1615" s="81"/>
      <c r="D1615" s="81"/>
      <c r="E1615" s="81"/>
      <c r="F1615" s="81"/>
    </row>
    <row r="1616" spans="1:6" x14ac:dyDescent="0.25">
      <c r="A1616" s="82"/>
      <c r="B1616" s="81"/>
      <c r="C1616" s="81"/>
      <c r="D1616" s="81"/>
      <c r="E1616" s="81"/>
      <c r="F1616" s="81"/>
    </row>
    <row r="1617" spans="1:6" x14ac:dyDescent="0.25">
      <c r="A1617" s="82"/>
      <c r="B1617" s="81"/>
      <c r="C1617" s="81"/>
      <c r="D1617" s="81"/>
      <c r="E1617" s="81"/>
      <c r="F1617" s="81"/>
    </row>
    <row r="1618" spans="1:6" x14ac:dyDescent="0.25">
      <c r="A1618" s="82"/>
      <c r="B1618" s="81"/>
      <c r="C1618" s="81"/>
      <c r="D1618" s="81"/>
      <c r="E1618" s="81"/>
      <c r="F1618" s="81"/>
    </row>
    <row r="1619" spans="1:6" x14ac:dyDescent="0.25">
      <c r="A1619" s="82"/>
      <c r="B1619" s="81"/>
      <c r="C1619" s="81"/>
      <c r="D1619" s="81"/>
      <c r="E1619" s="81"/>
      <c r="F1619" s="81"/>
    </row>
    <row r="1620" spans="1:6" x14ac:dyDescent="0.25">
      <c r="A1620" s="82"/>
      <c r="B1620" s="81"/>
      <c r="C1620" s="81"/>
      <c r="D1620" s="81"/>
      <c r="E1620" s="81"/>
      <c r="F1620" s="81"/>
    </row>
    <row r="1621" spans="1:6" x14ac:dyDescent="0.25">
      <c r="A1621" s="82"/>
      <c r="B1621" s="81"/>
      <c r="C1621" s="81"/>
      <c r="D1621" s="81"/>
      <c r="E1621" s="81"/>
      <c r="F1621" s="81"/>
    </row>
    <row r="1622" spans="1:6" x14ac:dyDescent="0.25">
      <c r="A1622" s="82"/>
      <c r="B1622" s="81"/>
      <c r="C1622" s="81"/>
      <c r="D1622" s="81"/>
      <c r="E1622" s="81"/>
      <c r="F1622" s="81"/>
    </row>
    <row r="1623" spans="1:6" x14ac:dyDescent="0.25">
      <c r="A1623" s="82"/>
      <c r="B1623" s="81"/>
      <c r="C1623" s="81"/>
      <c r="D1623" s="81"/>
      <c r="E1623" s="81"/>
      <c r="F1623" s="81"/>
    </row>
    <row r="1624" spans="1:6" x14ac:dyDescent="0.25">
      <c r="A1624" s="82"/>
      <c r="B1624" s="81"/>
      <c r="C1624" s="81"/>
      <c r="D1624" s="81"/>
      <c r="E1624" s="81"/>
      <c r="F1624" s="81"/>
    </row>
    <row r="1625" spans="1:6" x14ac:dyDescent="0.25">
      <c r="A1625" s="82"/>
      <c r="B1625" s="81"/>
      <c r="C1625" s="81"/>
      <c r="D1625" s="81"/>
      <c r="E1625" s="81"/>
      <c r="F1625" s="81"/>
    </row>
    <row r="1626" spans="1:6" x14ac:dyDescent="0.25">
      <c r="A1626" s="82"/>
      <c r="B1626" s="81"/>
      <c r="C1626" s="81"/>
      <c r="D1626" s="81"/>
      <c r="E1626" s="81"/>
      <c r="F1626" s="81"/>
    </row>
    <row r="1627" spans="1:6" x14ac:dyDescent="0.25">
      <c r="A1627" s="82"/>
      <c r="B1627" s="81"/>
      <c r="C1627" s="81"/>
      <c r="D1627" s="81"/>
      <c r="E1627" s="81"/>
      <c r="F1627" s="81"/>
    </row>
    <row r="1628" spans="1:6" x14ac:dyDescent="0.25">
      <c r="A1628" s="82"/>
      <c r="B1628" s="81"/>
      <c r="C1628" s="81"/>
      <c r="D1628" s="81"/>
      <c r="E1628" s="81"/>
      <c r="F1628" s="81"/>
    </row>
    <row r="1629" spans="1:6" x14ac:dyDescent="0.25">
      <c r="A1629" s="82"/>
      <c r="B1629" s="81"/>
      <c r="C1629" s="81"/>
      <c r="D1629" s="81"/>
      <c r="E1629" s="81"/>
      <c r="F1629" s="81"/>
    </row>
    <row r="1630" spans="1:6" x14ac:dyDescent="0.25">
      <c r="A1630" s="82"/>
      <c r="B1630" s="81"/>
      <c r="C1630" s="81"/>
      <c r="D1630" s="81"/>
      <c r="E1630" s="81"/>
      <c r="F1630" s="81"/>
    </row>
    <row r="1631" spans="1:6" x14ac:dyDescent="0.25">
      <c r="A1631" s="82"/>
      <c r="B1631" s="81"/>
      <c r="C1631" s="81"/>
      <c r="D1631" s="81"/>
      <c r="E1631" s="81"/>
      <c r="F1631" s="81"/>
    </row>
    <row r="1632" spans="1:6" x14ac:dyDescent="0.25">
      <c r="A1632" s="82"/>
      <c r="B1632" s="81"/>
      <c r="C1632" s="81"/>
      <c r="D1632" s="81"/>
      <c r="E1632" s="81"/>
      <c r="F1632" s="81"/>
    </row>
    <row r="1633" spans="1:6" x14ac:dyDescent="0.25">
      <c r="A1633" s="82"/>
      <c r="B1633" s="81"/>
      <c r="C1633" s="81"/>
      <c r="D1633" s="81"/>
      <c r="E1633" s="81"/>
      <c r="F1633" s="81"/>
    </row>
    <row r="1634" spans="1:6" x14ac:dyDescent="0.25">
      <c r="A1634" s="82"/>
      <c r="B1634" s="81"/>
      <c r="C1634" s="81"/>
      <c r="D1634" s="81"/>
      <c r="E1634" s="81"/>
      <c r="F1634" s="81"/>
    </row>
    <row r="1635" spans="1:6" x14ac:dyDescent="0.25">
      <c r="A1635" s="82"/>
      <c r="B1635" s="81"/>
      <c r="C1635" s="81"/>
      <c r="D1635" s="81"/>
      <c r="E1635" s="81"/>
      <c r="F1635" s="81"/>
    </row>
    <row r="1636" spans="1:6" x14ac:dyDescent="0.25">
      <c r="A1636" s="82"/>
      <c r="B1636" s="81"/>
      <c r="C1636" s="81"/>
      <c r="D1636" s="81"/>
      <c r="E1636" s="81"/>
      <c r="F1636" s="81"/>
    </row>
    <row r="1637" spans="1:6" x14ac:dyDescent="0.25">
      <c r="A1637" s="82"/>
      <c r="B1637" s="81"/>
      <c r="C1637" s="81"/>
      <c r="D1637" s="81"/>
      <c r="E1637" s="81"/>
      <c r="F1637" s="81"/>
    </row>
    <row r="1638" spans="1:6" x14ac:dyDescent="0.25">
      <c r="A1638" s="82"/>
      <c r="B1638" s="81"/>
      <c r="C1638" s="81"/>
      <c r="D1638" s="81"/>
      <c r="E1638" s="81"/>
      <c r="F1638" s="81"/>
    </row>
    <row r="1639" spans="1:6" x14ac:dyDescent="0.25">
      <c r="A1639" s="82"/>
      <c r="B1639" s="81"/>
      <c r="C1639" s="81"/>
      <c r="D1639" s="81"/>
      <c r="E1639" s="81"/>
      <c r="F1639" s="81"/>
    </row>
    <row r="1640" spans="1:6" x14ac:dyDescent="0.25">
      <c r="A1640" s="82"/>
      <c r="B1640" s="81"/>
      <c r="C1640" s="81"/>
      <c r="D1640" s="81"/>
      <c r="E1640" s="81"/>
      <c r="F1640" s="81"/>
    </row>
    <row r="1641" spans="1:6" x14ac:dyDescent="0.25">
      <c r="A1641" s="82"/>
      <c r="B1641" s="81"/>
      <c r="C1641" s="81"/>
      <c r="D1641" s="81"/>
      <c r="E1641" s="81"/>
      <c r="F1641" s="81"/>
    </row>
    <row r="1642" spans="1:6" x14ac:dyDescent="0.25">
      <c r="A1642" s="82"/>
      <c r="B1642" s="81"/>
      <c r="C1642" s="81"/>
      <c r="D1642" s="81"/>
      <c r="E1642" s="81"/>
      <c r="F1642" s="81"/>
    </row>
    <row r="1643" spans="1:6" x14ac:dyDescent="0.25">
      <c r="A1643" s="82"/>
      <c r="B1643" s="81"/>
      <c r="C1643" s="81"/>
      <c r="D1643" s="81"/>
      <c r="E1643" s="81"/>
      <c r="F1643" s="81"/>
    </row>
    <row r="1644" spans="1:6" x14ac:dyDescent="0.25">
      <c r="A1644" s="82"/>
      <c r="B1644" s="81"/>
      <c r="C1644" s="81"/>
      <c r="D1644" s="81"/>
      <c r="E1644" s="81"/>
      <c r="F1644" s="81"/>
    </row>
    <row r="1645" spans="1:6" x14ac:dyDescent="0.25">
      <c r="A1645" s="82"/>
      <c r="B1645" s="81"/>
      <c r="C1645" s="81"/>
      <c r="D1645" s="81"/>
      <c r="E1645" s="81"/>
      <c r="F1645" s="81"/>
    </row>
    <row r="1646" spans="1:6" x14ac:dyDescent="0.25">
      <c r="A1646" s="82"/>
      <c r="B1646" s="81"/>
      <c r="C1646" s="81"/>
      <c r="D1646" s="81"/>
      <c r="E1646" s="81"/>
      <c r="F1646" s="81"/>
    </row>
    <row r="1647" spans="1:6" x14ac:dyDescent="0.25">
      <c r="A1647" s="82"/>
      <c r="B1647" s="81"/>
      <c r="C1647" s="81"/>
      <c r="D1647" s="81"/>
      <c r="E1647" s="81"/>
      <c r="F1647" s="81"/>
    </row>
    <row r="1648" spans="1:6" x14ac:dyDescent="0.25">
      <c r="A1648" s="82"/>
      <c r="B1648" s="81"/>
      <c r="C1648" s="81"/>
      <c r="D1648" s="81"/>
      <c r="E1648" s="81"/>
      <c r="F1648" s="81"/>
    </row>
    <row r="1649" spans="1:6" x14ac:dyDescent="0.25">
      <c r="A1649" s="82"/>
      <c r="B1649" s="81"/>
      <c r="C1649" s="81"/>
      <c r="D1649" s="81"/>
      <c r="E1649" s="81"/>
      <c r="F1649" s="81"/>
    </row>
    <row r="1650" spans="1:6" x14ac:dyDescent="0.25">
      <c r="A1650" s="82"/>
      <c r="B1650" s="81"/>
      <c r="C1650" s="81"/>
      <c r="D1650" s="81"/>
      <c r="E1650" s="81"/>
      <c r="F1650" s="81"/>
    </row>
    <row r="1651" spans="1:6" x14ac:dyDescent="0.25">
      <c r="A1651" s="82"/>
      <c r="B1651" s="81"/>
      <c r="C1651" s="81"/>
      <c r="D1651" s="81"/>
      <c r="E1651" s="81"/>
      <c r="F1651" s="81"/>
    </row>
    <row r="1652" spans="1:6" x14ac:dyDescent="0.25">
      <c r="A1652" s="82"/>
      <c r="B1652" s="81"/>
      <c r="C1652" s="81"/>
      <c r="D1652" s="81"/>
      <c r="E1652" s="81"/>
      <c r="F1652" s="81"/>
    </row>
    <row r="1653" spans="1:6" x14ac:dyDescent="0.25">
      <c r="A1653" s="82"/>
      <c r="B1653" s="81"/>
      <c r="C1653" s="81"/>
      <c r="D1653" s="81"/>
      <c r="E1653" s="81"/>
      <c r="F1653" s="81"/>
    </row>
    <row r="1654" spans="1:6" x14ac:dyDescent="0.25">
      <c r="A1654" s="82"/>
      <c r="B1654" s="81"/>
      <c r="C1654" s="81"/>
      <c r="D1654" s="81"/>
      <c r="E1654" s="81"/>
      <c r="F1654" s="81"/>
    </row>
    <row r="1655" spans="1:6" x14ac:dyDescent="0.25">
      <c r="A1655" s="82"/>
      <c r="B1655" s="81"/>
      <c r="C1655" s="81"/>
      <c r="D1655" s="81"/>
      <c r="E1655" s="81"/>
      <c r="F1655" s="81"/>
    </row>
    <row r="1656" spans="1:6" x14ac:dyDescent="0.25">
      <c r="A1656" s="82"/>
      <c r="B1656" s="81"/>
      <c r="C1656" s="81"/>
      <c r="D1656" s="81"/>
      <c r="E1656" s="81"/>
      <c r="F1656" s="81"/>
    </row>
    <row r="1657" spans="1:6" x14ac:dyDescent="0.25">
      <c r="A1657" s="82"/>
      <c r="B1657" s="81"/>
      <c r="C1657" s="81"/>
      <c r="D1657" s="81"/>
      <c r="E1657" s="81"/>
      <c r="F1657" s="81"/>
    </row>
    <row r="1658" spans="1:6" x14ac:dyDescent="0.25">
      <c r="A1658" s="82"/>
      <c r="B1658" s="81"/>
      <c r="C1658" s="81"/>
      <c r="D1658" s="81"/>
      <c r="E1658" s="81"/>
      <c r="F1658" s="81"/>
    </row>
    <row r="1659" spans="1:6" x14ac:dyDescent="0.25">
      <c r="A1659" s="82"/>
      <c r="B1659" s="81"/>
      <c r="C1659" s="81"/>
      <c r="D1659" s="81"/>
      <c r="E1659" s="81"/>
      <c r="F1659" s="81"/>
    </row>
    <row r="1660" spans="1:6" x14ac:dyDescent="0.25">
      <c r="A1660" s="82"/>
      <c r="B1660" s="81"/>
      <c r="C1660" s="81"/>
      <c r="D1660" s="81"/>
      <c r="E1660" s="81"/>
      <c r="F1660" s="81"/>
    </row>
    <row r="1661" spans="1:6" x14ac:dyDescent="0.25">
      <c r="A1661" s="82"/>
      <c r="B1661" s="81"/>
      <c r="C1661" s="81"/>
      <c r="D1661" s="81"/>
      <c r="E1661" s="81"/>
      <c r="F1661" s="81"/>
    </row>
    <row r="1662" spans="1:6" x14ac:dyDescent="0.25">
      <c r="A1662" s="82"/>
      <c r="B1662" s="81"/>
      <c r="C1662" s="81"/>
      <c r="D1662" s="81"/>
      <c r="E1662" s="81"/>
      <c r="F1662" s="81"/>
    </row>
    <row r="1663" spans="1:6" x14ac:dyDescent="0.25">
      <c r="A1663" s="82"/>
      <c r="B1663" s="81"/>
      <c r="C1663" s="81"/>
      <c r="D1663" s="81"/>
      <c r="E1663" s="81"/>
      <c r="F1663" s="81"/>
    </row>
    <row r="1664" spans="1:6" x14ac:dyDescent="0.25">
      <c r="A1664" s="82"/>
      <c r="B1664" s="81"/>
      <c r="C1664" s="81"/>
      <c r="D1664" s="81"/>
      <c r="E1664" s="81"/>
      <c r="F1664" s="81"/>
    </row>
    <row r="1665" spans="1:6" x14ac:dyDescent="0.25">
      <c r="A1665" s="82"/>
      <c r="B1665" s="81"/>
      <c r="C1665" s="81"/>
      <c r="D1665" s="81"/>
      <c r="E1665" s="81"/>
      <c r="F1665" s="81"/>
    </row>
    <row r="1666" spans="1:6" x14ac:dyDescent="0.25">
      <c r="A1666" s="82"/>
      <c r="B1666" s="81"/>
      <c r="C1666" s="81"/>
      <c r="D1666" s="81"/>
      <c r="E1666" s="81"/>
      <c r="F1666" s="81"/>
    </row>
    <row r="1667" spans="1:6" x14ac:dyDescent="0.25">
      <c r="A1667" s="82"/>
      <c r="B1667" s="81"/>
      <c r="C1667" s="81"/>
      <c r="D1667" s="81"/>
      <c r="E1667" s="81"/>
      <c r="F1667" s="81"/>
    </row>
    <row r="1668" spans="1:6" x14ac:dyDescent="0.25">
      <c r="A1668" s="82"/>
      <c r="B1668" s="81"/>
      <c r="C1668" s="81"/>
      <c r="D1668" s="81"/>
      <c r="E1668" s="81"/>
      <c r="F1668" s="81"/>
    </row>
    <row r="1669" spans="1:6" x14ac:dyDescent="0.25">
      <c r="A1669" s="82"/>
      <c r="B1669" s="81"/>
      <c r="C1669" s="81"/>
      <c r="D1669" s="81"/>
      <c r="E1669" s="81"/>
      <c r="F1669" s="81"/>
    </row>
    <row r="1670" spans="1:6" x14ac:dyDescent="0.25">
      <c r="A1670" s="82"/>
      <c r="B1670" s="81"/>
      <c r="C1670" s="81"/>
      <c r="D1670" s="81"/>
      <c r="E1670" s="81"/>
      <c r="F1670" s="81"/>
    </row>
    <row r="1671" spans="1:6" x14ac:dyDescent="0.25">
      <c r="A1671" s="82"/>
      <c r="B1671" s="81"/>
      <c r="C1671" s="81"/>
      <c r="D1671" s="81"/>
      <c r="E1671" s="81"/>
      <c r="F1671" s="81"/>
    </row>
    <row r="1672" spans="1:6" x14ac:dyDescent="0.25">
      <c r="A1672" s="82"/>
      <c r="B1672" s="81"/>
      <c r="C1672" s="81"/>
      <c r="D1672" s="81"/>
      <c r="E1672" s="81"/>
      <c r="F1672" s="81"/>
    </row>
    <row r="1673" spans="1:6" x14ac:dyDescent="0.25">
      <c r="A1673" s="82"/>
      <c r="B1673" s="81"/>
      <c r="C1673" s="81"/>
      <c r="D1673" s="81"/>
      <c r="E1673" s="81"/>
      <c r="F1673" s="81"/>
    </row>
    <row r="1674" spans="1:6" x14ac:dyDescent="0.25">
      <c r="A1674" s="82"/>
      <c r="B1674" s="81"/>
      <c r="C1674" s="81"/>
      <c r="D1674" s="81"/>
      <c r="E1674" s="81"/>
      <c r="F1674" s="81"/>
    </row>
    <row r="1675" spans="1:6" x14ac:dyDescent="0.25">
      <c r="A1675" s="82"/>
      <c r="B1675" s="81"/>
      <c r="C1675" s="81"/>
      <c r="D1675" s="81"/>
      <c r="E1675" s="81"/>
      <c r="F1675" s="81"/>
    </row>
    <row r="1676" spans="1:6" x14ac:dyDescent="0.25">
      <c r="A1676" s="82"/>
      <c r="B1676" s="81"/>
      <c r="C1676" s="81"/>
      <c r="D1676" s="81"/>
      <c r="E1676" s="81"/>
      <c r="F1676" s="81"/>
    </row>
    <row r="1677" spans="1:6" x14ac:dyDescent="0.25">
      <c r="A1677" s="82"/>
      <c r="B1677" s="81"/>
      <c r="C1677" s="81"/>
      <c r="D1677" s="81"/>
      <c r="E1677" s="81"/>
      <c r="F1677" s="81"/>
    </row>
    <row r="1678" spans="1:6" x14ac:dyDescent="0.25">
      <c r="A1678" s="82"/>
      <c r="B1678" s="81"/>
      <c r="C1678" s="81"/>
      <c r="D1678" s="81"/>
      <c r="E1678" s="81"/>
      <c r="F1678" s="81"/>
    </row>
    <row r="1679" spans="1:6" x14ac:dyDescent="0.25">
      <c r="A1679" s="82"/>
      <c r="B1679" s="81"/>
      <c r="C1679" s="81"/>
      <c r="D1679" s="81"/>
      <c r="E1679" s="81"/>
      <c r="F1679" s="81"/>
    </row>
    <row r="1680" spans="1:6" x14ac:dyDescent="0.25">
      <c r="A1680" s="82"/>
      <c r="B1680" s="81"/>
      <c r="C1680" s="81"/>
      <c r="D1680" s="81"/>
      <c r="E1680" s="81"/>
      <c r="F1680" s="81"/>
    </row>
    <row r="1681" spans="1:6" x14ac:dyDescent="0.25">
      <c r="A1681" s="82"/>
      <c r="B1681" s="81"/>
      <c r="C1681" s="81"/>
      <c r="D1681" s="81"/>
      <c r="E1681" s="81"/>
      <c r="F1681" s="81"/>
    </row>
    <row r="1682" spans="1:6" x14ac:dyDescent="0.25">
      <c r="A1682" s="82"/>
      <c r="B1682" s="81"/>
      <c r="C1682" s="81"/>
      <c r="D1682" s="81"/>
      <c r="E1682" s="81"/>
      <c r="F1682" s="81"/>
    </row>
    <row r="1683" spans="1:6" x14ac:dyDescent="0.25">
      <c r="A1683" s="82"/>
      <c r="B1683" s="81"/>
      <c r="C1683" s="81"/>
      <c r="D1683" s="81"/>
      <c r="E1683" s="81"/>
      <c r="F1683" s="81"/>
    </row>
    <row r="1684" spans="1:6" x14ac:dyDescent="0.25">
      <c r="A1684" s="82"/>
      <c r="B1684" s="81"/>
      <c r="C1684" s="81"/>
      <c r="D1684" s="81"/>
      <c r="E1684" s="81"/>
      <c r="F1684" s="81"/>
    </row>
    <row r="1685" spans="1:6" x14ac:dyDescent="0.25">
      <c r="A1685" s="82"/>
      <c r="B1685" s="81"/>
      <c r="C1685" s="81"/>
      <c r="D1685" s="81"/>
      <c r="E1685" s="81"/>
      <c r="F1685" s="81"/>
    </row>
    <row r="1686" spans="1:6" x14ac:dyDescent="0.25">
      <c r="A1686" s="82"/>
      <c r="B1686" s="81"/>
      <c r="C1686" s="81"/>
      <c r="D1686" s="81"/>
      <c r="E1686" s="81"/>
      <c r="F1686" s="81"/>
    </row>
    <row r="1687" spans="1:6" x14ac:dyDescent="0.25">
      <c r="A1687" s="82"/>
      <c r="B1687" s="81"/>
      <c r="C1687" s="81"/>
      <c r="D1687" s="81"/>
      <c r="E1687" s="81"/>
      <c r="F1687" s="81"/>
    </row>
    <row r="1688" spans="1:6" x14ac:dyDescent="0.25">
      <c r="A1688" s="82"/>
      <c r="B1688" s="81"/>
      <c r="C1688" s="81"/>
      <c r="D1688" s="81"/>
      <c r="E1688" s="81"/>
      <c r="F1688" s="81"/>
    </row>
    <row r="1689" spans="1:6" x14ac:dyDescent="0.25">
      <c r="A1689" s="82"/>
      <c r="B1689" s="81"/>
      <c r="C1689" s="81"/>
      <c r="D1689" s="81"/>
      <c r="E1689" s="81"/>
      <c r="F1689" s="81"/>
    </row>
    <row r="1690" spans="1:6" x14ac:dyDescent="0.25">
      <c r="A1690" s="82"/>
      <c r="B1690" s="81"/>
      <c r="C1690" s="81"/>
      <c r="D1690" s="81"/>
      <c r="E1690" s="81"/>
      <c r="F1690" s="81"/>
    </row>
    <row r="1691" spans="1:6" x14ac:dyDescent="0.25">
      <c r="A1691" s="82"/>
      <c r="B1691" s="81"/>
      <c r="C1691" s="81"/>
      <c r="D1691" s="81"/>
      <c r="E1691" s="81"/>
      <c r="F1691" s="81"/>
    </row>
    <row r="1692" spans="1:6" x14ac:dyDescent="0.25">
      <c r="A1692" s="82"/>
      <c r="B1692" s="81"/>
      <c r="C1692" s="81"/>
      <c r="D1692" s="81"/>
      <c r="E1692" s="81"/>
      <c r="F1692" s="81"/>
    </row>
    <row r="1693" spans="1:6" x14ac:dyDescent="0.25">
      <c r="A1693" s="82"/>
      <c r="B1693" s="81"/>
      <c r="C1693" s="81"/>
      <c r="D1693" s="81"/>
      <c r="E1693" s="81"/>
      <c r="F1693" s="81"/>
    </row>
    <row r="1694" spans="1:6" x14ac:dyDescent="0.25">
      <c r="A1694" s="82"/>
      <c r="B1694" s="81"/>
      <c r="C1694" s="81"/>
      <c r="D1694" s="81"/>
      <c r="E1694" s="81"/>
      <c r="F1694" s="81"/>
    </row>
    <row r="1695" spans="1:6" x14ac:dyDescent="0.25">
      <c r="A1695" s="82"/>
      <c r="B1695" s="81"/>
      <c r="C1695" s="81"/>
      <c r="D1695" s="81"/>
      <c r="E1695" s="81"/>
      <c r="F1695" s="81"/>
    </row>
    <row r="1696" spans="1:6" x14ac:dyDescent="0.25">
      <c r="A1696" s="82"/>
      <c r="B1696" s="81"/>
      <c r="C1696" s="81"/>
      <c r="D1696" s="81"/>
      <c r="E1696" s="81"/>
      <c r="F1696" s="81"/>
    </row>
    <row r="1697" spans="1:6" x14ac:dyDescent="0.25">
      <c r="A1697" s="82"/>
      <c r="B1697" s="81"/>
      <c r="C1697" s="81"/>
      <c r="D1697" s="81"/>
      <c r="E1697" s="81"/>
      <c r="F1697" s="81"/>
    </row>
    <row r="1698" spans="1:6" x14ac:dyDescent="0.25">
      <c r="A1698" s="82"/>
      <c r="B1698" s="81"/>
      <c r="C1698" s="81"/>
      <c r="D1698" s="81"/>
      <c r="E1698" s="81"/>
      <c r="F1698" s="81"/>
    </row>
    <row r="1699" spans="1:6" x14ac:dyDescent="0.25">
      <c r="A1699" s="82"/>
      <c r="B1699" s="81"/>
      <c r="C1699" s="81"/>
      <c r="D1699" s="81"/>
      <c r="E1699" s="81"/>
      <c r="F1699" s="81"/>
    </row>
    <row r="1700" spans="1:6" x14ac:dyDescent="0.25">
      <c r="A1700" s="82"/>
      <c r="B1700" s="81"/>
      <c r="C1700" s="81"/>
      <c r="D1700" s="81"/>
      <c r="E1700" s="81"/>
      <c r="F1700" s="81"/>
    </row>
    <row r="1701" spans="1:6" x14ac:dyDescent="0.25">
      <c r="A1701" s="82"/>
      <c r="B1701" s="81"/>
      <c r="C1701" s="81"/>
      <c r="D1701" s="81"/>
      <c r="E1701" s="81"/>
      <c r="F1701" s="81"/>
    </row>
    <row r="1702" spans="1:6" x14ac:dyDescent="0.25">
      <c r="A1702" s="82"/>
      <c r="B1702" s="81"/>
      <c r="C1702" s="81"/>
      <c r="D1702" s="81"/>
      <c r="E1702" s="81"/>
      <c r="F1702" s="81"/>
    </row>
    <row r="1703" spans="1:6" x14ac:dyDescent="0.25">
      <c r="A1703" s="82"/>
      <c r="B1703" s="81"/>
      <c r="C1703" s="81"/>
      <c r="D1703" s="81"/>
      <c r="E1703" s="81"/>
      <c r="F1703" s="81"/>
    </row>
    <row r="1704" spans="1:6" x14ac:dyDescent="0.25">
      <c r="A1704" s="82"/>
      <c r="B1704" s="81"/>
      <c r="C1704" s="81"/>
      <c r="D1704" s="81"/>
      <c r="E1704" s="81"/>
      <c r="F1704" s="81"/>
    </row>
    <row r="1705" spans="1:6" x14ac:dyDescent="0.25">
      <c r="A1705" s="82"/>
      <c r="B1705" s="81"/>
      <c r="C1705" s="81"/>
      <c r="D1705" s="81"/>
      <c r="E1705" s="81"/>
      <c r="F1705" s="81"/>
    </row>
    <row r="1706" spans="1:6" x14ac:dyDescent="0.25">
      <c r="A1706" s="82"/>
      <c r="B1706" s="81"/>
      <c r="C1706" s="81"/>
      <c r="D1706" s="81"/>
      <c r="E1706" s="81"/>
      <c r="F1706" s="81"/>
    </row>
    <row r="1707" spans="1:6" x14ac:dyDescent="0.25">
      <c r="A1707" s="82"/>
      <c r="B1707" s="81"/>
      <c r="C1707" s="81"/>
      <c r="D1707" s="81"/>
      <c r="E1707" s="81"/>
      <c r="F1707" s="81"/>
    </row>
    <row r="1708" spans="1:6" x14ac:dyDescent="0.25">
      <c r="A1708" s="82"/>
      <c r="B1708" s="81"/>
      <c r="C1708" s="81"/>
      <c r="D1708" s="81"/>
      <c r="E1708" s="81"/>
      <c r="F1708" s="81"/>
    </row>
    <row r="1709" spans="1:6" x14ac:dyDescent="0.25">
      <c r="A1709" s="82"/>
      <c r="B1709" s="81"/>
      <c r="C1709" s="81"/>
      <c r="D1709" s="81"/>
      <c r="E1709" s="81"/>
      <c r="F1709" s="81"/>
    </row>
    <row r="1710" spans="1:6" x14ac:dyDescent="0.25">
      <c r="A1710" s="82"/>
      <c r="B1710" s="81"/>
      <c r="C1710" s="81"/>
      <c r="D1710" s="81"/>
      <c r="E1710" s="81"/>
      <c r="F1710" s="81"/>
    </row>
    <row r="1711" spans="1:6" x14ac:dyDescent="0.25">
      <c r="A1711" s="82"/>
      <c r="B1711" s="81"/>
      <c r="C1711" s="81"/>
      <c r="D1711" s="81"/>
      <c r="E1711" s="81"/>
      <c r="F1711" s="81"/>
    </row>
    <row r="1712" spans="1:6" x14ac:dyDescent="0.25">
      <c r="A1712" s="82"/>
      <c r="B1712" s="81"/>
      <c r="C1712" s="81"/>
      <c r="D1712" s="81"/>
      <c r="E1712" s="81"/>
      <c r="F1712" s="81"/>
    </row>
    <row r="1713" spans="1:6" x14ac:dyDescent="0.25">
      <c r="A1713" s="82"/>
      <c r="B1713" s="81"/>
      <c r="C1713" s="81"/>
      <c r="D1713" s="81"/>
      <c r="E1713" s="81"/>
      <c r="F1713" s="81"/>
    </row>
    <row r="1714" spans="1:6" x14ac:dyDescent="0.25">
      <c r="A1714" s="82"/>
      <c r="B1714" s="81"/>
      <c r="C1714" s="81"/>
      <c r="D1714" s="81"/>
      <c r="E1714" s="81"/>
      <c r="F1714" s="81"/>
    </row>
    <row r="1715" spans="1:6" x14ac:dyDescent="0.25">
      <c r="A1715" s="82"/>
      <c r="B1715" s="81"/>
      <c r="C1715" s="81"/>
      <c r="D1715" s="81"/>
      <c r="E1715" s="81"/>
      <c r="F1715" s="81"/>
    </row>
    <row r="1716" spans="1:6" x14ac:dyDescent="0.25">
      <c r="A1716" s="82"/>
      <c r="B1716" s="81"/>
      <c r="C1716" s="81"/>
      <c r="D1716" s="81"/>
      <c r="E1716" s="81"/>
      <c r="F1716" s="81"/>
    </row>
    <row r="1717" spans="1:6" x14ac:dyDescent="0.25">
      <c r="A1717" s="82"/>
      <c r="B1717" s="81"/>
      <c r="C1717" s="81"/>
      <c r="D1717" s="81"/>
      <c r="E1717" s="81"/>
      <c r="F1717" s="81"/>
    </row>
    <row r="1718" spans="1:6" x14ac:dyDescent="0.25">
      <c r="A1718" s="82"/>
      <c r="B1718" s="81"/>
      <c r="C1718" s="81"/>
      <c r="D1718" s="81"/>
      <c r="E1718" s="81"/>
      <c r="F1718" s="81"/>
    </row>
    <row r="1719" spans="1:6" x14ac:dyDescent="0.25">
      <c r="A1719" s="82"/>
      <c r="B1719" s="81"/>
      <c r="C1719" s="81"/>
      <c r="D1719" s="81"/>
      <c r="E1719" s="81"/>
      <c r="F1719" s="81"/>
    </row>
    <row r="1720" spans="1:6" x14ac:dyDescent="0.25">
      <c r="A1720" s="82"/>
      <c r="B1720" s="81"/>
      <c r="C1720" s="81"/>
      <c r="D1720" s="81"/>
      <c r="E1720" s="81"/>
      <c r="F1720" s="81"/>
    </row>
    <row r="1721" spans="1:6" x14ac:dyDescent="0.25">
      <c r="A1721" s="82"/>
      <c r="B1721" s="81"/>
      <c r="C1721" s="81"/>
      <c r="D1721" s="81"/>
      <c r="E1721" s="81"/>
      <c r="F1721" s="81"/>
    </row>
    <row r="1722" spans="1:6" x14ac:dyDescent="0.25">
      <c r="A1722" s="82"/>
      <c r="B1722" s="81"/>
      <c r="C1722" s="81"/>
      <c r="D1722" s="81"/>
      <c r="E1722" s="81"/>
      <c r="F1722" s="81"/>
    </row>
    <row r="1723" spans="1:6" x14ac:dyDescent="0.25">
      <c r="A1723" s="82"/>
      <c r="B1723" s="83"/>
      <c r="C1723" s="83"/>
      <c r="D1723" s="83"/>
      <c r="E1723" s="83"/>
      <c r="F1723" s="81"/>
    </row>
    <row r="1724" spans="1:6" x14ac:dyDescent="0.25">
      <c r="A1724" s="82"/>
      <c r="B1724" s="83"/>
      <c r="C1724" s="83"/>
      <c r="D1724" s="83"/>
      <c r="E1724" s="83"/>
      <c r="F1724" s="81"/>
    </row>
    <row r="1725" spans="1:6" x14ac:dyDescent="0.25">
      <c r="A1725" s="82"/>
      <c r="B1725" s="83"/>
      <c r="C1725" s="83"/>
      <c r="D1725" s="83"/>
      <c r="E1725" s="83"/>
      <c r="F1725" s="81"/>
    </row>
    <row r="1726" spans="1:6" x14ac:dyDescent="0.25">
      <c r="A1726" s="82"/>
      <c r="B1726" s="83"/>
      <c r="C1726" s="83"/>
      <c r="D1726" s="83"/>
      <c r="E1726" s="83"/>
      <c r="F1726" s="81"/>
    </row>
    <row r="1727" spans="1:6" x14ac:dyDescent="0.25">
      <c r="A1727" s="82"/>
      <c r="B1727" s="83"/>
      <c r="C1727" s="83"/>
      <c r="D1727" s="83"/>
      <c r="E1727" s="83"/>
      <c r="F1727" s="81"/>
    </row>
    <row r="1728" spans="1:6" x14ac:dyDescent="0.25">
      <c r="A1728" s="82"/>
      <c r="B1728" s="83"/>
      <c r="C1728" s="83"/>
      <c r="D1728" s="83"/>
      <c r="E1728" s="83"/>
      <c r="F1728" s="81"/>
    </row>
    <row r="1729" spans="1:6" x14ac:dyDescent="0.25">
      <c r="A1729" s="82"/>
      <c r="B1729" s="83"/>
      <c r="C1729" s="83"/>
      <c r="D1729" s="83"/>
      <c r="E1729" s="83"/>
      <c r="F1729" s="81"/>
    </row>
    <row r="1730" spans="1:6" x14ac:dyDescent="0.25">
      <c r="A1730" s="82"/>
      <c r="B1730" s="83"/>
      <c r="C1730" s="83"/>
      <c r="D1730" s="83"/>
      <c r="E1730" s="83"/>
      <c r="F1730" s="81"/>
    </row>
    <row r="1731" spans="1:6" x14ac:dyDescent="0.25">
      <c r="A1731" s="82"/>
      <c r="B1731" s="83"/>
      <c r="C1731" s="83"/>
      <c r="D1731" s="83"/>
      <c r="E1731" s="83"/>
      <c r="F1731" s="81"/>
    </row>
    <row r="1732" spans="1:6" x14ac:dyDescent="0.25">
      <c r="A1732" s="82"/>
      <c r="B1732" s="83"/>
      <c r="C1732" s="83"/>
      <c r="D1732" s="83"/>
      <c r="E1732" s="83"/>
      <c r="F1732" s="81"/>
    </row>
    <row r="1733" spans="1:6" x14ac:dyDescent="0.25">
      <c r="A1733" s="82"/>
      <c r="B1733" s="83"/>
      <c r="C1733" s="83"/>
      <c r="D1733" s="83"/>
      <c r="E1733" s="83"/>
      <c r="F1733" s="81"/>
    </row>
    <row r="1734" spans="1:6" x14ac:dyDescent="0.25">
      <c r="A1734" s="82"/>
      <c r="B1734" s="83"/>
      <c r="C1734" s="83"/>
      <c r="D1734" s="83"/>
      <c r="E1734" s="83"/>
      <c r="F1734" s="81"/>
    </row>
    <row r="1735" spans="1:6" x14ac:dyDescent="0.25">
      <c r="A1735" s="82"/>
      <c r="B1735" s="83"/>
      <c r="C1735" s="83"/>
      <c r="D1735" s="83"/>
      <c r="E1735" s="83"/>
      <c r="F1735" s="81"/>
    </row>
    <row r="1736" spans="1:6" x14ac:dyDescent="0.25">
      <c r="A1736" s="82"/>
      <c r="B1736" s="83"/>
      <c r="C1736" s="83"/>
      <c r="D1736" s="83"/>
      <c r="E1736" s="83"/>
      <c r="F1736" s="81"/>
    </row>
    <row r="1737" spans="1:6" x14ac:dyDescent="0.25">
      <c r="A1737" s="82"/>
      <c r="B1737" s="83"/>
      <c r="C1737" s="83"/>
      <c r="D1737" s="83"/>
      <c r="E1737" s="83"/>
      <c r="F1737" s="81"/>
    </row>
    <row r="1738" spans="1:6" x14ac:dyDescent="0.25">
      <c r="A1738" s="82"/>
      <c r="B1738" s="81"/>
      <c r="C1738" s="81"/>
      <c r="D1738" s="81"/>
      <c r="E1738" s="81"/>
      <c r="F1738" s="81"/>
    </row>
    <row r="1739" spans="1:6" x14ac:dyDescent="0.25">
      <c r="A1739" s="82"/>
      <c r="B1739" s="81"/>
      <c r="C1739" s="81"/>
      <c r="D1739" s="81"/>
      <c r="E1739" s="81"/>
      <c r="F1739" s="81"/>
    </row>
    <row r="1740" spans="1:6" x14ac:dyDescent="0.25">
      <c r="A1740" s="82"/>
      <c r="B1740" s="81"/>
      <c r="C1740" s="81"/>
      <c r="D1740" s="81"/>
      <c r="E1740" s="81"/>
      <c r="F1740" s="81"/>
    </row>
    <row r="1741" spans="1:6" x14ac:dyDescent="0.25">
      <c r="A1741" s="82"/>
      <c r="B1741" s="81"/>
      <c r="C1741" s="81"/>
      <c r="D1741" s="81"/>
      <c r="E1741" s="81"/>
      <c r="F1741" s="81"/>
    </row>
    <row r="1742" spans="1:6" x14ac:dyDescent="0.25">
      <c r="A1742" s="82"/>
      <c r="B1742" s="81"/>
      <c r="C1742" s="81"/>
      <c r="D1742" s="81"/>
      <c r="E1742" s="81"/>
      <c r="F1742" s="81"/>
    </row>
    <row r="1743" spans="1:6" x14ac:dyDescent="0.25">
      <c r="A1743" s="82"/>
      <c r="B1743" s="81"/>
      <c r="C1743" s="81"/>
      <c r="D1743" s="81"/>
      <c r="E1743" s="81"/>
      <c r="F1743" s="81"/>
    </row>
    <row r="1744" spans="1:6" x14ac:dyDescent="0.25">
      <c r="A1744" s="82"/>
      <c r="B1744" s="81"/>
      <c r="C1744" s="81"/>
      <c r="D1744" s="81"/>
      <c r="E1744" s="81"/>
      <c r="F1744" s="83"/>
    </row>
    <row r="1745" spans="1:6" x14ac:dyDescent="0.25">
      <c r="A1745" s="82"/>
      <c r="B1745" s="81"/>
      <c r="C1745" s="81"/>
      <c r="D1745" s="81"/>
      <c r="E1745" s="81"/>
      <c r="F1745" s="83"/>
    </row>
    <row r="1746" spans="1:6" x14ac:dyDescent="0.25">
      <c r="A1746" s="82"/>
      <c r="B1746" s="81"/>
      <c r="C1746" s="81"/>
      <c r="D1746" s="81"/>
      <c r="E1746" s="81"/>
      <c r="F1746" s="83"/>
    </row>
    <row r="1747" spans="1:6" x14ac:dyDescent="0.25">
      <c r="A1747" s="82"/>
      <c r="B1747" s="81"/>
      <c r="C1747" s="81"/>
      <c r="D1747" s="81"/>
      <c r="E1747" s="81"/>
      <c r="F1747" s="83"/>
    </row>
    <row r="1748" spans="1:6" x14ac:dyDescent="0.25">
      <c r="A1748" s="82"/>
      <c r="B1748" s="81"/>
      <c r="C1748" s="81"/>
      <c r="D1748" s="81"/>
      <c r="E1748" s="81"/>
      <c r="F1748" s="83"/>
    </row>
    <row r="1749" spans="1:6" x14ac:dyDescent="0.25">
      <c r="A1749" s="82"/>
      <c r="B1749" s="81"/>
      <c r="C1749" s="81"/>
      <c r="D1749" s="81"/>
      <c r="E1749" s="81"/>
      <c r="F1749" s="83"/>
    </row>
    <row r="1750" spans="1:6" x14ac:dyDescent="0.25">
      <c r="A1750" s="82"/>
      <c r="B1750" s="81"/>
      <c r="C1750" s="81"/>
      <c r="D1750" s="81"/>
      <c r="E1750" s="81"/>
      <c r="F1750" s="83"/>
    </row>
    <row r="1751" spans="1:6" x14ac:dyDescent="0.25">
      <c r="A1751" s="82"/>
      <c r="B1751" s="81"/>
      <c r="C1751" s="81"/>
      <c r="D1751" s="81"/>
      <c r="E1751" s="81"/>
      <c r="F1751" s="83"/>
    </row>
    <row r="1752" spans="1:6" x14ac:dyDescent="0.25">
      <c r="A1752" s="82"/>
      <c r="B1752" s="81"/>
      <c r="C1752" s="81"/>
      <c r="D1752" s="81"/>
      <c r="E1752" s="81"/>
      <c r="F1752" s="83"/>
    </row>
    <row r="1753" spans="1:6" x14ac:dyDescent="0.25">
      <c r="A1753" s="82"/>
      <c r="B1753" s="81"/>
      <c r="C1753" s="81"/>
      <c r="D1753" s="81"/>
      <c r="E1753" s="81"/>
      <c r="F1753" s="83"/>
    </row>
    <row r="1754" spans="1:6" x14ac:dyDescent="0.25">
      <c r="A1754" s="82"/>
      <c r="B1754" s="81"/>
      <c r="C1754" s="81"/>
      <c r="D1754" s="81"/>
      <c r="E1754" s="81"/>
      <c r="F1754" s="83"/>
    </row>
    <row r="1755" spans="1:6" x14ac:dyDescent="0.25">
      <c r="A1755" s="82"/>
      <c r="B1755" s="81"/>
      <c r="C1755" s="81"/>
      <c r="D1755" s="81"/>
      <c r="E1755" s="81"/>
      <c r="F1755" s="83"/>
    </row>
    <row r="1756" spans="1:6" x14ac:dyDescent="0.25">
      <c r="A1756" s="82"/>
      <c r="B1756" s="81"/>
      <c r="C1756" s="81"/>
      <c r="D1756" s="81"/>
      <c r="E1756" s="81"/>
      <c r="F1756" s="83"/>
    </row>
    <row r="1757" spans="1:6" x14ac:dyDescent="0.25">
      <c r="A1757" s="82"/>
      <c r="B1757" s="81"/>
      <c r="C1757" s="81"/>
      <c r="D1757" s="81"/>
      <c r="E1757" s="81"/>
      <c r="F1757" s="83"/>
    </row>
    <row r="1758" spans="1:6" x14ac:dyDescent="0.25">
      <c r="A1758" s="82"/>
      <c r="B1758" s="81"/>
      <c r="C1758" s="81"/>
      <c r="D1758" s="81"/>
      <c r="E1758" s="81"/>
      <c r="F1758" s="83"/>
    </row>
    <row r="1759" spans="1:6" x14ac:dyDescent="0.25">
      <c r="A1759" s="82"/>
      <c r="B1759" s="81"/>
      <c r="C1759" s="81"/>
      <c r="D1759" s="81"/>
      <c r="E1759" s="81"/>
      <c r="F1759" s="81"/>
    </row>
    <row r="1760" spans="1:6" x14ac:dyDescent="0.25">
      <c r="A1760" s="82"/>
      <c r="B1760" s="81"/>
      <c r="C1760" s="81"/>
      <c r="D1760" s="81"/>
      <c r="E1760" s="81"/>
      <c r="F1760" s="81"/>
    </row>
    <row r="1761" spans="1:6" x14ac:dyDescent="0.25">
      <c r="A1761" s="82"/>
      <c r="B1761" s="81"/>
      <c r="C1761" s="81"/>
      <c r="D1761" s="81"/>
      <c r="E1761" s="81"/>
      <c r="F1761" s="81"/>
    </row>
    <row r="1762" spans="1:6" x14ac:dyDescent="0.25">
      <c r="A1762" s="82"/>
      <c r="B1762" s="81"/>
      <c r="C1762" s="81"/>
      <c r="D1762" s="81"/>
      <c r="E1762" s="81"/>
      <c r="F1762" s="81"/>
    </row>
    <row r="1763" spans="1:6" x14ac:dyDescent="0.25">
      <c r="A1763" s="82"/>
      <c r="B1763" s="81"/>
      <c r="C1763" s="81"/>
      <c r="D1763" s="81"/>
      <c r="E1763" s="81"/>
      <c r="F1763" s="81"/>
    </row>
    <row r="1764" spans="1:6" x14ac:dyDescent="0.25">
      <c r="A1764" s="82"/>
      <c r="B1764" s="81"/>
      <c r="C1764" s="81"/>
      <c r="D1764" s="81"/>
      <c r="E1764" s="81"/>
      <c r="F1764" s="81"/>
    </row>
    <row r="1765" spans="1:6" x14ac:dyDescent="0.25">
      <c r="A1765" s="82"/>
      <c r="B1765" s="81"/>
      <c r="C1765" s="81"/>
      <c r="D1765" s="81"/>
      <c r="E1765" s="81"/>
      <c r="F1765" s="81"/>
    </row>
    <row r="1766" spans="1:6" x14ac:dyDescent="0.25">
      <c r="A1766" s="82"/>
      <c r="B1766" s="81"/>
      <c r="C1766" s="81"/>
      <c r="D1766" s="81"/>
      <c r="E1766" s="81"/>
      <c r="F1766" s="81"/>
    </row>
    <row r="1767" spans="1:6" x14ac:dyDescent="0.25">
      <c r="A1767" s="82"/>
      <c r="B1767" s="81"/>
      <c r="C1767" s="81"/>
      <c r="D1767" s="81"/>
      <c r="E1767" s="81"/>
      <c r="F1767" s="81"/>
    </row>
    <row r="1768" spans="1:6" x14ac:dyDescent="0.25">
      <c r="A1768" s="82"/>
      <c r="B1768" s="81"/>
      <c r="C1768" s="81"/>
      <c r="D1768" s="81"/>
      <c r="E1768" s="81"/>
      <c r="F1768" s="81"/>
    </row>
    <row r="1769" spans="1:6" x14ac:dyDescent="0.25">
      <c r="A1769" s="82"/>
      <c r="B1769" s="81"/>
      <c r="C1769" s="81"/>
      <c r="D1769" s="81"/>
      <c r="E1769" s="81"/>
      <c r="F1769" s="81"/>
    </row>
    <row r="1770" spans="1:6" x14ac:dyDescent="0.25">
      <c r="A1770" s="82"/>
      <c r="B1770" s="81"/>
      <c r="C1770" s="81"/>
      <c r="D1770" s="81"/>
      <c r="E1770" s="81"/>
      <c r="F1770" s="81"/>
    </row>
    <row r="1771" spans="1:6" x14ac:dyDescent="0.25">
      <c r="A1771" s="82"/>
      <c r="B1771" s="81"/>
      <c r="C1771" s="81"/>
      <c r="D1771" s="81"/>
      <c r="E1771" s="81"/>
      <c r="F1771" s="81"/>
    </row>
    <row r="1772" spans="1:6" x14ac:dyDescent="0.25">
      <c r="A1772" s="82"/>
      <c r="B1772" s="81"/>
      <c r="C1772" s="81"/>
      <c r="D1772" s="81"/>
      <c r="E1772" s="81"/>
      <c r="F1772" s="81"/>
    </row>
    <row r="1773" spans="1:6" x14ac:dyDescent="0.25">
      <c r="A1773" s="82"/>
      <c r="B1773" s="81"/>
      <c r="C1773" s="81"/>
      <c r="D1773" s="81"/>
      <c r="E1773" s="81"/>
      <c r="F1773" s="81"/>
    </row>
    <row r="1774" spans="1:6" x14ac:dyDescent="0.25">
      <c r="A1774" s="82"/>
      <c r="B1774" s="81"/>
      <c r="C1774" s="81"/>
      <c r="D1774" s="81"/>
      <c r="E1774" s="81"/>
      <c r="F1774" s="81"/>
    </row>
    <row r="1775" spans="1:6" x14ac:dyDescent="0.25">
      <c r="A1775" s="82"/>
      <c r="B1775" s="81"/>
      <c r="C1775" s="81"/>
      <c r="D1775" s="81"/>
      <c r="E1775" s="81"/>
      <c r="F1775" s="81"/>
    </row>
    <row r="1776" spans="1:6" x14ac:dyDescent="0.25">
      <c r="A1776" s="82"/>
      <c r="B1776" s="81"/>
      <c r="C1776" s="81"/>
      <c r="D1776" s="81"/>
      <c r="E1776" s="81"/>
      <c r="F1776" s="81"/>
    </row>
    <row r="1777" spans="1:6" x14ac:dyDescent="0.25">
      <c r="A1777" s="82"/>
      <c r="B1777" s="81"/>
      <c r="C1777" s="81"/>
      <c r="D1777" s="81"/>
      <c r="E1777" s="81"/>
      <c r="F1777" s="81"/>
    </row>
    <row r="1778" spans="1:6" x14ac:dyDescent="0.25">
      <c r="A1778" s="82"/>
      <c r="B1778" s="81"/>
      <c r="C1778" s="81"/>
      <c r="D1778" s="81"/>
      <c r="E1778" s="81"/>
      <c r="F1778" s="81"/>
    </row>
    <row r="1779" spans="1:6" x14ac:dyDescent="0.25">
      <c r="A1779" s="82"/>
      <c r="B1779" s="81"/>
      <c r="C1779" s="81"/>
      <c r="D1779" s="81"/>
      <c r="E1779" s="81"/>
      <c r="F1779" s="81"/>
    </row>
    <row r="1780" spans="1:6" x14ac:dyDescent="0.25">
      <c r="A1780" s="82"/>
      <c r="B1780" s="81"/>
      <c r="C1780" s="81"/>
      <c r="D1780" s="81"/>
      <c r="E1780" s="81"/>
      <c r="F1780" s="81"/>
    </row>
    <row r="1781" spans="1:6" x14ac:dyDescent="0.25">
      <c r="A1781" s="82"/>
      <c r="B1781" s="81"/>
      <c r="C1781" s="81"/>
      <c r="D1781" s="81"/>
      <c r="E1781" s="81"/>
      <c r="F1781" s="81"/>
    </row>
    <row r="1782" spans="1:6" x14ac:dyDescent="0.25">
      <c r="A1782" s="82"/>
      <c r="B1782" s="81"/>
      <c r="C1782" s="81"/>
      <c r="D1782" s="81"/>
      <c r="E1782" s="81"/>
      <c r="F1782" s="81"/>
    </row>
    <row r="1783" spans="1:6" x14ac:dyDescent="0.25">
      <c r="A1783" s="82"/>
      <c r="B1783" s="81"/>
      <c r="C1783" s="81"/>
      <c r="D1783" s="81"/>
      <c r="E1783" s="81"/>
      <c r="F1783" s="81"/>
    </row>
    <row r="1784" spans="1:6" x14ac:dyDescent="0.25">
      <c r="A1784" s="82"/>
      <c r="B1784" s="81"/>
      <c r="C1784" s="81"/>
      <c r="D1784" s="81"/>
      <c r="E1784" s="81"/>
      <c r="F1784" s="81"/>
    </row>
    <row r="1785" spans="1:6" x14ac:dyDescent="0.25">
      <c r="A1785" s="82"/>
      <c r="B1785" s="81"/>
      <c r="C1785" s="81"/>
      <c r="D1785" s="81"/>
      <c r="E1785" s="81"/>
      <c r="F1785" s="81"/>
    </row>
    <row r="1786" spans="1:6" x14ac:dyDescent="0.25">
      <c r="A1786" s="82"/>
      <c r="B1786" s="81"/>
      <c r="C1786" s="81"/>
      <c r="D1786" s="81"/>
      <c r="E1786" s="81"/>
      <c r="F1786" s="81"/>
    </row>
    <row r="1787" spans="1:6" x14ac:dyDescent="0.25">
      <c r="A1787" s="82"/>
      <c r="B1787" s="81"/>
      <c r="C1787" s="81"/>
      <c r="D1787" s="81"/>
      <c r="E1787" s="81"/>
      <c r="F1787" s="81"/>
    </row>
    <row r="1788" spans="1:6" x14ac:dyDescent="0.25">
      <c r="A1788" s="82"/>
      <c r="B1788" s="81"/>
      <c r="C1788" s="81"/>
      <c r="D1788" s="81"/>
      <c r="E1788" s="81"/>
      <c r="F1788" s="81"/>
    </row>
    <row r="1789" spans="1:6" x14ac:dyDescent="0.25">
      <c r="A1789" s="82"/>
      <c r="B1789" s="81"/>
      <c r="C1789" s="81"/>
      <c r="D1789" s="81"/>
      <c r="E1789" s="81"/>
      <c r="F1789" s="81"/>
    </row>
    <row r="1790" spans="1:6" x14ac:dyDescent="0.25">
      <c r="A1790" s="82"/>
      <c r="B1790" s="81"/>
      <c r="C1790" s="81"/>
      <c r="D1790" s="81"/>
      <c r="E1790" s="81"/>
      <c r="F1790" s="81"/>
    </row>
    <row r="1791" spans="1:6" x14ac:dyDescent="0.25">
      <c r="A1791" s="82"/>
      <c r="B1791" s="81"/>
      <c r="C1791" s="81"/>
      <c r="D1791" s="81"/>
      <c r="E1791" s="81"/>
      <c r="F1791" s="81"/>
    </row>
    <row r="1792" spans="1:6" x14ac:dyDescent="0.25">
      <c r="A1792" s="82"/>
      <c r="B1792" s="81"/>
      <c r="C1792" s="81"/>
      <c r="D1792" s="81"/>
      <c r="E1792" s="81"/>
      <c r="F1792" s="81"/>
    </row>
    <row r="1793" spans="1:6" x14ac:dyDescent="0.25">
      <c r="A1793" s="82"/>
      <c r="B1793" s="81"/>
      <c r="C1793" s="81"/>
      <c r="D1793" s="81"/>
      <c r="E1793" s="81"/>
      <c r="F1793" s="81"/>
    </row>
    <row r="1794" spans="1:6" x14ac:dyDescent="0.25">
      <c r="A1794" s="82"/>
      <c r="B1794" s="81"/>
      <c r="C1794" s="81"/>
      <c r="D1794" s="81"/>
      <c r="E1794" s="81"/>
      <c r="F1794" s="81"/>
    </row>
    <row r="1795" spans="1:6" x14ac:dyDescent="0.25">
      <c r="A1795" s="82"/>
      <c r="B1795" s="81"/>
      <c r="C1795" s="81"/>
      <c r="D1795" s="81"/>
      <c r="E1795" s="81"/>
      <c r="F1795" s="81"/>
    </row>
    <row r="1796" spans="1:6" x14ac:dyDescent="0.25">
      <c r="A1796" s="82"/>
      <c r="B1796" s="81"/>
      <c r="C1796" s="81"/>
      <c r="D1796" s="81"/>
      <c r="E1796" s="81"/>
      <c r="F1796" s="81"/>
    </row>
    <row r="1797" spans="1:6" x14ac:dyDescent="0.25">
      <c r="A1797" s="82"/>
      <c r="B1797" s="81"/>
      <c r="C1797" s="81"/>
      <c r="D1797" s="81"/>
      <c r="E1797" s="81"/>
      <c r="F1797" s="81"/>
    </row>
    <row r="1798" spans="1:6" x14ac:dyDescent="0.25">
      <c r="A1798" s="82"/>
      <c r="B1798" s="81"/>
      <c r="C1798" s="81"/>
      <c r="D1798" s="81"/>
      <c r="E1798" s="81"/>
      <c r="F1798" s="81"/>
    </row>
    <row r="1799" spans="1:6" x14ac:dyDescent="0.25">
      <c r="A1799" s="82"/>
      <c r="B1799" s="81"/>
      <c r="C1799" s="81"/>
      <c r="D1799" s="81"/>
      <c r="E1799" s="81"/>
      <c r="F1799" s="81"/>
    </row>
    <row r="1800" spans="1:6" x14ac:dyDescent="0.25">
      <c r="A1800" s="82"/>
      <c r="B1800" s="81"/>
      <c r="C1800" s="81"/>
      <c r="D1800" s="81"/>
      <c r="E1800" s="81"/>
      <c r="F1800" s="81"/>
    </row>
    <row r="1801" spans="1:6" x14ac:dyDescent="0.25">
      <c r="A1801" s="82"/>
      <c r="B1801" s="81"/>
      <c r="C1801" s="81"/>
      <c r="D1801" s="81"/>
      <c r="E1801" s="81"/>
      <c r="F1801" s="81"/>
    </row>
    <row r="1802" spans="1:6" x14ac:dyDescent="0.25">
      <c r="A1802" s="82"/>
      <c r="B1802" s="81"/>
      <c r="C1802" s="81"/>
      <c r="D1802" s="81"/>
      <c r="E1802" s="81"/>
      <c r="F1802" s="81"/>
    </row>
    <row r="1803" spans="1:6" x14ac:dyDescent="0.25">
      <c r="A1803" s="82"/>
      <c r="B1803" s="81"/>
      <c r="C1803" s="81"/>
      <c r="D1803" s="81"/>
      <c r="E1803" s="81"/>
      <c r="F1803" s="81"/>
    </row>
    <row r="1804" spans="1:6" x14ac:dyDescent="0.25">
      <c r="A1804" s="82"/>
      <c r="B1804" s="81"/>
      <c r="C1804" s="81"/>
      <c r="D1804" s="81"/>
      <c r="E1804" s="81"/>
      <c r="F1804" s="81"/>
    </row>
    <row r="1805" spans="1:6" x14ac:dyDescent="0.25">
      <c r="A1805" s="82"/>
      <c r="B1805" s="81"/>
      <c r="C1805" s="81"/>
      <c r="D1805" s="81"/>
      <c r="E1805" s="81"/>
      <c r="F1805" s="81"/>
    </row>
    <row r="1806" spans="1:6" x14ac:dyDescent="0.25">
      <c r="A1806" s="82"/>
      <c r="B1806" s="81"/>
      <c r="C1806" s="81"/>
      <c r="D1806" s="81"/>
      <c r="E1806" s="81"/>
      <c r="F1806" s="81"/>
    </row>
    <row r="1807" spans="1:6" x14ac:dyDescent="0.25">
      <c r="A1807" s="82"/>
      <c r="B1807" s="81"/>
      <c r="C1807" s="81"/>
      <c r="D1807" s="81"/>
      <c r="E1807" s="81"/>
      <c r="F1807" s="81"/>
    </row>
    <row r="1808" spans="1:6" x14ac:dyDescent="0.25">
      <c r="A1808" s="82"/>
      <c r="B1808" s="81"/>
      <c r="C1808" s="81"/>
      <c r="D1808" s="81"/>
      <c r="E1808" s="81"/>
      <c r="F1808" s="81"/>
    </row>
    <row r="1809" spans="1:6" x14ac:dyDescent="0.25">
      <c r="A1809" s="82"/>
      <c r="B1809" s="81"/>
      <c r="C1809" s="81"/>
      <c r="D1809" s="81"/>
      <c r="E1809" s="81"/>
      <c r="F1809" s="81"/>
    </row>
    <row r="1810" spans="1:6" x14ac:dyDescent="0.25">
      <c r="A1810" s="82"/>
      <c r="B1810" s="81"/>
      <c r="C1810" s="81"/>
      <c r="D1810" s="81"/>
      <c r="E1810" s="81"/>
      <c r="F1810" s="81"/>
    </row>
    <row r="1811" spans="1:6" x14ac:dyDescent="0.25">
      <c r="A1811" s="82"/>
      <c r="B1811" s="81"/>
      <c r="C1811" s="81"/>
      <c r="D1811" s="81"/>
      <c r="E1811" s="81"/>
      <c r="F1811" s="81"/>
    </row>
    <row r="1812" spans="1:6" x14ac:dyDescent="0.25">
      <c r="A1812" s="82"/>
      <c r="B1812" s="81"/>
      <c r="C1812" s="81"/>
      <c r="D1812" s="81"/>
      <c r="E1812" s="81"/>
      <c r="F1812" s="81"/>
    </row>
    <row r="1813" spans="1:6" x14ac:dyDescent="0.25">
      <c r="A1813" s="82"/>
      <c r="B1813" s="81"/>
      <c r="C1813" s="81"/>
      <c r="D1813" s="81"/>
      <c r="E1813" s="81"/>
      <c r="F1813" s="81"/>
    </row>
    <row r="1814" spans="1:6" x14ac:dyDescent="0.25">
      <c r="A1814" s="82"/>
      <c r="B1814" s="81"/>
      <c r="C1814" s="81"/>
      <c r="D1814" s="81"/>
      <c r="E1814" s="81"/>
      <c r="F1814" s="81"/>
    </row>
    <row r="1815" spans="1:6" x14ac:dyDescent="0.25">
      <c r="A1815" s="82"/>
      <c r="B1815" s="81"/>
      <c r="C1815" s="81"/>
      <c r="D1815" s="81"/>
      <c r="E1815" s="81"/>
      <c r="F1815" s="81"/>
    </row>
    <row r="1816" spans="1:6" x14ac:dyDescent="0.25">
      <c r="A1816" s="82"/>
      <c r="B1816" s="81"/>
      <c r="C1816" s="81"/>
      <c r="D1816" s="81"/>
      <c r="E1816" s="81"/>
      <c r="F1816" s="81"/>
    </row>
    <row r="1817" spans="1:6" x14ac:dyDescent="0.25">
      <c r="A1817" s="82"/>
      <c r="B1817" s="81"/>
      <c r="C1817" s="81"/>
      <c r="D1817" s="81"/>
      <c r="E1817" s="81"/>
      <c r="F1817" s="81"/>
    </row>
    <row r="1818" spans="1:6" x14ac:dyDescent="0.25">
      <c r="A1818" s="82"/>
      <c r="B1818" s="81"/>
      <c r="C1818" s="81"/>
      <c r="D1818" s="81"/>
      <c r="E1818" s="81"/>
      <c r="F1818" s="81"/>
    </row>
    <row r="1819" spans="1:6" x14ac:dyDescent="0.25">
      <c r="A1819" s="82"/>
      <c r="B1819" s="81"/>
      <c r="C1819" s="81"/>
      <c r="D1819" s="81"/>
      <c r="E1819" s="81"/>
      <c r="F1819" s="81"/>
    </row>
    <row r="1820" spans="1:6" x14ac:dyDescent="0.25">
      <c r="A1820" s="82"/>
      <c r="B1820" s="81"/>
      <c r="C1820" s="81"/>
      <c r="D1820" s="81"/>
      <c r="E1820" s="81"/>
      <c r="F1820" s="81"/>
    </row>
    <row r="1821" spans="1:6" x14ac:dyDescent="0.25">
      <c r="A1821" s="82"/>
      <c r="B1821" s="81"/>
      <c r="C1821" s="81"/>
      <c r="D1821" s="81"/>
      <c r="E1821" s="81"/>
      <c r="F1821" s="81"/>
    </row>
    <row r="1822" spans="1:6" x14ac:dyDescent="0.25">
      <c r="A1822" s="82"/>
      <c r="B1822" s="81"/>
      <c r="C1822" s="81"/>
      <c r="D1822" s="81"/>
      <c r="E1822" s="81"/>
      <c r="F1822" s="81"/>
    </row>
    <row r="1823" spans="1:6" x14ac:dyDescent="0.25">
      <c r="A1823" s="82"/>
      <c r="B1823" s="81"/>
      <c r="C1823" s="81"/>
      <c r="D1823" s="81"/>
      <c r="E1823" s="81"/>
      <c r="F1823" s="81"/>
    </row>
    <row r="1824" spans="1:6" x14ac:dyDescent="0.25">
      <c r="A1824" s="82"/>
      <c r="B1824" s="81"/>
      <c r="C1824" s="81"/>
      <c r="D1824" s="81"/>
      <c r="E1824" s="81"/>
      <c r="F1824" s="81"/>
    </row>
    <row r="1825" spans="1:6" x14ac:dyDescent="0.25">
      <c r="A1825" s="82"/>
      <c r="B1825" s="81"/>
      <c r="C1825" s="81"/>
      <c r="D1825" s="81"/>
      <c r="E1825" s="81"/>
      <c r="F1825" s="81"/>
    </row>
    <row r="1826" spans="1:6" x14ac:dyDescent="0.25">
      <c r="A1826" s="82"/>
      <c r="B1826" s="81"/>
      <c r="C1826" s="81"/>
      <c r="D1826" s="81"/>
      <c r="E1826" s="81"/>
      <c r="F1826" s="81"/>
    </row>
    <row r="1827" spans="1:6" x14ac:dyDescent="0.25">
      <c r="A1827" s="82"/>
      <c r="B1827" s="81"/>
      <c r="C1827" s="81"/>
      <c r="D1827" s="81"/>
      <c r="E1827" s="81"/>
      <c r="F1827" s="81"/>
    </row>
    <row r="1828" spans="1:6" x14ac:dyDescent="0.25">
      <c r="A1828" s="82"/>
      <c r="B1828" s="81"/>
      <c r="C1828" s="81"/>
      <c r="D1828" s="81"/>
      <c r="E1828" s="81"/>
      <c r="F1828" s="81"/>
    </row>
    <row r="1829" spans="1:6" x14ac:dyDescent="0.25">
      <c r="A1829" s="82"/>
      <c r="B1829" s="81"/>
      <c r="C1829" s="81"/>
      <c r="D1829" s="81"/>
      <c r="E1829" s="81"/>
      <c r="F1829" s="81"/>
    </row>
    <row r="1830" spans="1:6" x14ac:dyDescent="0.25">
      <c r="A1830" s="82"/>
      <c r="B1830" s="81"/>
      <c r="C1830" s="81"/>
      <c r="D1830" s="81"/>
      <c r="E1830" s="81"/>
      <c r="F1830" s="81"/>
    </row>
    <row r="1831" spans="1:6" x14ac:dyDescent="0.25">
      <c r="A1831" s="82"/>
      <c r="B1831" s="81"/>
      <c r="C1831" s="81"/>
      <c r="D1831" s="81"/>
      <c r="E1831" s="81"/>
      <c r="F1831" s="81"/>
    </row>
    <row r="1832" spans="1:6" x14ac:dyDescent="0.25">
      <c r="A1832" s="82"/>
      <c r="B1832" s="81"/>
      <c r="C1832" s="81"/>
      <c r="D1832" s="81"/>
      <c r="E1832" s="81"/>
      <c r="F1832" s="81"/>
    </row>
    <row r="1833" spans="1:6" x14ac:dyDescent="0.25">
      <c r="A1833" s="82"/>
      <c r="B1833" s="81"/>
      <c r="C1833" s="81"/>
      <c r="D1833" s="81"/>
      <c r="E1833" s="81"/>
      <c r="F1833" s="81"/>
    </row>
    <row r="1834" spans="1:6" x14ac:dyDescent="0.25">
      <c r="A1834" s="82"/>
      <c r="B1834" s="81"/>
      <c r="C1834" s="81"/>
      <c r="D1834" s="81"/>
      <c r="E1834" s="81"/>
      <c r="F1834" s="81"/>
    </row>
    <row r="1835" spans="1:6" x14ac:dyDescent="0.25">
      <c r="A1835" s="82"/>
      <c r="B1835" s="81"/>
      <c r="C1835" s="81"/>
      <c r="D1835" s="81"/>
      <c r="E1835" s="81"/>
      <c r="F1835" s="81"/>
    </row>
    <row r="1836" spans="1:6" x14ac:dyDescent="0.25">
      <c r="A1836" s="82"/>
      <c r="B1836" s="81"/>
      <c r="C1836" s="81"/>
      <c r="D1836" s="81"/>
      <c r="E1836" s="81"/>
      <c r="F1836" s="81"/>
    </row>
    <row r="1837" spans="1:6" x14ac:dyDescent="0.25">
      <c r="A1837" s="82"/>
      <c r="B1837" s="81"/>
      <c r="C1837" s="81"/>
      <c r="D1837" s="81"/>
      <c r="E1837" s="81"/>
      <c r="F1837" s="81"/>
    </row>
    <row r="1838" spans="1:6" x14ac:dyDescent="0.25">
      <c r="A1838" s="82"/>
      <c r="B1838" s="81"/>
      <c r="C1838" s="81"/>
      <c r="D1838" s="81"/>
      <c r="E1838" s="81"/>
      <c r="F1838" s="81"/>
    </row>
    <row r="1839" spans="1:6" x14ac:dyDescent="0.25">
      <c r="A1839" s="82"/>
      <c r="B1839" s="81"/>
      <c r="C1839" s="81"/>
      <c r="D1839" s="81"/>
      <c r="E1839" s="81"/>
      <c r="F1839" s="81"/>
    </row>
    <row r="1840" spans="1:6" x14ac:dyDescent="0.25">
      <c r="A1840" s="82"/>
      <c r="B1840" s="81"/>
      <c r="C1840" s="81"/>
      <c r="D1840" s="81"/>
      <c r="E1840" s="81"/>
      <c r="F1840" s="81"/>
    </row>
    <row r="1841" spans="1:6" x14ac:dyDescent="0.25">
      <c r="A1841" s="82"/>
      <c r="B1841" s="81"/>
      <c r="C1841" s="81"/>
      <c r="D1841" s="81"/>
      <c r="E1841" s="81"/>
      <c r="F1841" s="81"/>
    </row>
    <row r="1842" spans="1:6" x14ac:dyDescent="0.25">
      <c r="A1842" s="82"/>
      <c r="B1842" s="81"/>
      <c r="C1842" s="81"/>
      <c r="D1842" s="81"/>
      <c r="E1842" s="81"/>
      <c r="F1842" s="81"/>
    </row>
    <row r="1843" spans="1:6" x14ac:dyDescent="0.25">
      <c r="A1843" s="82"/>
      <c r="B1843" s="81"/>
      <c r="C1843" s="81"/>
      <c r="D1843" s="81"/>
      <c r="E1843" s="81"/>
      <c r="F1843" s="81"/>
    </row>
    <row r="1844" spans="1:6" x14ac:dyDescent="0.25">
      <c r="A1844" s="82"/>
      <c r="B1844" s="81"/>
      <c r="C1844" s="81"/>
      <c r="D1844" s="81"/>
      <c r="E1844" s="81"/>
      <c r="F1844" s="81"/>
    </row>
    <row r="1845" spans="1:6" x14ac:dyDescent="0.25">
      <c r="A1845" s="82"/>
      <c r="B1845" s="81"/>
      <c r="C1845" s="81"/>
      <c r="D1845" s="81"/>
      <c r="E1845" s="81"/>
      <c r="F1845" s="81"/>
    </row>
    <row r="1846" spans="1:6" x14ac:dyDescent="0.25">
      <c r="A1846" s="82"/>
      <c r="B1846" s="81"/>
      <c r="C1846" s="81"/>
      <c r="D1846" s="81"/>
      <c r="E1846" s="81"/>
      <c r="F1846" s="81"/>
    </row>
    <row r="1847" spans="1:6" x14ac:dyDescent="0.25">
      <c r="A1847" s="82"/>
      <c r="B1847" s="81"/>
      <c r="C1847" s="81"/>
      <c r="D1847" s="81"/>
      <c r="E1847" s="81"/>
      <c r="F1847" s="81"/>
    </row>
    <row r="1848" spans="1:6" x14ac:dyDescent="0.25">
      <c r="A1848" s="82"/>
      <c r="B1848" s="81"/>
      <c r="C1848" s="81"/>
      <c r="D1848" s="81"/>
      <c r="E1848" s="81"/>
      <c r="F1848" s="81"/>
    </row>
    <row r="1849" spans="1:6" x14ac:dyDescent="0.25">
      <c r="A1849" s="82"/>
      <c r="B1849" s="81"/>
      <c r="C1849" s="81"/>
      <c r="D1849" s="81"/>
      <c r="E1849" s="81"/>
      <c r="F1849" s="81"/>
    </row>
    <row r="1850" spans="1:6" x14ac:dyDescent="0.25">
      <c r="A1850" s="82"/>
      <c r="B1850" s="81"/>
      <c r="C1850" s="81"/>
      <c r="D1850" s="81"/>
      <c r="E1850" s="81"/>
      <c r="F1850" s="81"/>
    </row>
    <row r="1851" spans="1:6" x14ac:dyDescent="0.25">
      <c r="A1851" s="82"/>
      <c r="B1851" s="81"/>
      <c r="C1851" s="81"/>
      <c r="D1851" s="81"/>
      <c r="E1851" s="81"/>
      <c r="F1851" s="81"/>
    </row>
    <row r="1852" spans="1:6" x14ac:dyDescent="0.25">
      <c r="A1852" s="82"/>
      <c r="B1852" s="81"/>
      <c r="C1852" s="81"/>
      <c r="D1852" s="81"/>
      <c r="E1852" s="81"/>
      <c r="F1852" s="81"/>
    </row>
    <row r="1853" spans="1:6" x14ac:dyDescent="0.25">
      <c r="A1853" s="82"/>
      <c r="B1853" s="81"/>
      <c r="C1853" s="81"/>
      <c r="D1853" s="81"/>
      <c r="E1853" s="81"/>
      <c r="F1853" s="81"/>
    </row>
    <row r="1854" spans="1:6" x14ac:dyDescent="0.25">
      <c r="A1854" s="82"/>
      <c r="B1854" s="81"/>
      <c r="C1854" s="81"/>
      <c r="D1854" s="81"/>
      <c r="E1854" s="81"/>
      <c r="F1854" s="81"/>
    </row>
    <row r="1855" spans="1:6" x14ac:dyDescent="0.25">
      <c r="A1855" s="82"/>
      <c r="B1855" s="81"/>
      <c r="C1855" s="81"/>
      <c r="D1855" s="81"/>
      <c r="E1855" s="81"/>
      <c r="F1855" s="81"/>
    </row>
    <row r="1856" spans="1:6" x14ac:dyDescent="0.25">
      <c r="A1856" s="82"/>
      <c r="B1856" s="81"/>
      <c r="C1856" s="81"/>
      <c r="D1856" s="81"/>
      <c r="E1856" s="81"/>
      <c r="F1856" s="81"/>
    </row>
    <row r="1857" spans="1:6" x14ac:dyDescent="0.25">
      <c r="A1857" s="82"/>
      <c r="B1857" s="81"/>
      <c r="C1857" s="81"/>
      <c r="D1857" s="81"/>
      <c r="E1857" s="81"/>
      <c r="F1857" s="81"/>
    </row>
    <row r="1858" spans="1:6" x14ac:dyDescent="0.25">
      <c r="A1858" s="82"/>
      <c r="B1858" s="81"/>
      <c r="C1858" s="81"/>
      <c r="D1858" s="81"/>
      <c r="E1858" s="81"/>
      <c r="F1858" s="81"/>
    </row>
    <row r="1859" spans="1:6" x14ac:dyDescent="0.25">
      <c r="A1859" s="82"/>
      <c r="B1859" s="81"/>
      <c r="C1859" s="81"/>
      <c r="D1859" s="81"/>
      <c r="E1859" s="81"/>
      <c r="F1859" s="81"/>
    </row>
    <row r="1860" spans="1:6" x14ac:dyDescent="0.25">
      <c r="A1860" s="82"/>
      <c r="B1860" s="81"/>
      <c r="C1860" s="81"/>
      <c r="D1860" s="81"/>
      <c r="E1860" s="81"/>
      <c r="F1860" s="81"/>
    </row>
    <row r="1861" spans="1:6" x14ac:dyDescent="0.25">
      <c r="A1861" s="82"/>
      <c r="B1861" s="81"/>
      <c r="C1861" s="81"/>
      <c r="D1861" s="81"/>
      <c r="E1861" s="81"/>
      <c r="F1861" s="81"/>
    </row>
    <row r="1862" spans="1:6" x14ac:dyDescent="0.25">
      <c r="A1862" s="82"/>
      <c r="B1862" s="81"/>
      <c r="C1862" s="81"/>
      <c r="D1862" s="81"/>
      <c r="E1862" s="81"/>
      <c r="F1862" s="81"/>
    </row>
    <row r="1863" spans="1:6" x14ac:dyDescent="0.25">
      <c r="A1863" s="82"/>
      <c r="B1863" s="81"/>
      <c r="C1863" s="81"/>
      <c r="D1863" s="81"/>
      <c r="E1863" s="81"/>
      <c r="F1863" s="81"/>
    </row>
    <row r="1864" spans="1:6" x14ac:dyDescent="0.25">
      <c r="A1864" s="82"/>
      <c r="B1864" s="81"/>
      <c r="C1864" s="81"/>
      <c r="D1864" s="81"/>
      <c r="E1864" s="81"/>
      <c r="F1864" s="81"/>
    </row>
    <row r="1865" spans="1:6" x14ac:dyDescent="0.25">
      <c r="A1865" s="82"/>
      <c r="B1865" s="81"/>
      <c r="C1865" s="81"/>
      <c r="D1865" s="81"/>
      <c r="E1865" s="81"/>
      <c r="F1865" s="81"/>
    </row>
    <row r="1866" spans="1:6" x14ac:dyDescent="0.25">
      <c r="A1866" s="82"/>
      <c r="B1866" s="81"/>
      <c r="C1866" s="81"/>
      <c r="D1866" s="81"/>
      <c r="E1866" s="81"/>
      <c r="F1866" s="81"/>
    </row>
    <row r="1867" spans="1:6" x14ac:dyDescent="0.25">
      <c r="A1867" s="82"/>
      <c r="B1867" s="81"/>
      <c r="C1867" s="81"/>
      <c r="D1867" s="81"/>
      <c r="E1867" s="81"/>
      <c r="F1867" s="81"/>
    </row>
    <row r="1868" spans="1:6" x14ac:dyDescent="0.25">
      <c r="A1868" s="82"/>
      <c r="B1868" s="81"/>
      <c r="C1868" s="81"/>
      <c r="D1868" s="81"/>
      <c r="E1868" s="81"/>
      <c r="F1868" s="81"/>
    </row>
    <row r="1869" spans="1:6" x14ac:dyDescent="0.25">
      <c r="A1869" s="82"/>
      <c r="B1869" s="81"/>
      <c r="C1869" s="81"/>
      <c r="D1869" s="81"/>
      <c r="E1869" s="81"/>
      <c r="F1869" s="81"/>
    </row>
    <row r="1870" spans="1:6" x14ac:dyDescent="0.25">
      <c r="A1870" s="82"/>
      <c r="B1870" s="81"/>
      <c r="C1870" s="81"/>
      <c r="D1870" s="81"/>
      <c r="E1870" s="81"/>
      <c r="F1870" s="81"/>
    </row>
    <row r="1871" spans="1:6" x14ac:dyDescent="0.25">
      <c r="A1871" s="82"/>
      <c r="B1871" s="81"/>
      <c r="C1871" s="81"/>
      <c r="D1871" s="81"/>
      <c r="E1871" s="81"/>
      <c r="F1871" s="81"/>
    </row>
    <row r="1872" spans="1:6" x14ac:dyDescent="0.25">
      <c r="A1872" s="82"/>
      <c r="B1872" s="81"/>
      <c r="C1872" s="81"/>
      <c r="D1872" s="81"/>
      <c r="E1872" s="81"/>
      <c r="F1872" s="81"/>
    </row>
    <row r="1873" spans="1:6" x14ac:dyDescent="0.25">
      <c r="A1873" s="82"/>
      <c r="B1873" s="81"/>
      <c r="C1873" s="81"/>
      <c r="D1873" s="81"/>
      <c r="E1873" s="81"/>
      <c r="F1873" s="81"/>
    </row>
    <row r="1874" spans="1:6" x14ac:dyDescent="0.25">
      <c r="A1874" s="82"/>
      <c r="B1874" s="81"/>
      <c r="C1874" s="81"/>
      <c r="D1874" s="81"/>
      <c r="E1874" s="81"/>
      <c r="F1874" s="81"/>
    </row>
    <row r="1875" spans="1:6" x14ac:dyDescent="0.25">
      <c r="A1875" s="82"/>
      <c r="B1875" s="81"/>
      <c r="C1875" s="81"/>
      <c r="D1875" s="81"/>
      <c r="E1875" s="81"/>
      <c r="F1875" s="81"/>
    </row>
    <row r="1876" spans="1:6" x14ac:dyDescent="0.25">
      <c r="A1876" s="82"/>
      <c r="B1876" s="81"/>
      <c r="C1876" s="81"/>
      <c r="D1876" s="81"/>
      <c r="E1876" s="81"/>
      <c r="F1876" s="81"/>
    </row>
    <row r="1877" spans="1:6" x14ac:dyDescent="0.25">
      <c r="A1877" s="82"/>
      <c r="B1877" s="81"/>
      <c r="C1877" s="81"/>
      <c r="D1877" s="81"/>
      <c r="E1877" s="81"/>
      <c r="F1877" s="81"/>
    </row>
    <row r="1878" spans="1:6" x14ac:dyDescent="0.25">
      <c r="A1878" s="82"/>
      <c r="B1878" s="81"/>
      <c r="C1878" s="81"/>
      <c r="D1878" s="81"/>
      <c r="E1878" s="81"/>
      <c r="F1878" s="81"/>
    </row>
    <row r="1879" spans="1:6" x14ac:dyDescent="0.25">
      <c r="A1879" s="82"/>
      <c r="B1879" s="81"/>
      <c r="C1879" s="81"/>
      <c r="D1879" s="81"/>
      <c r="E1879" s="81"/>
      <c r="F1879" s="81"/>
    </row>
    <row r="1880" spans="1:6" x14ac:dyDescent="0.25">
      <c r="A1880" s="82"/>
      <c r="B1880" s="81"/>
      <c r="C1880" s="81"/>
      <c r="D1880" s="81"/>
      <c r="E1880" s="81"/>
      <c r="F1880" s="81"/>
    </row>
    <row r="1881" spans="1:6" x14ac:dyDescent="0.25">
      <c r="A1881" s="82"/>
      <c r="B1881" s="81"/>
      <c r="C1881" s="81"/>
      <c r="D1881" s="81"/>
      <c r="E1881" s="81"/>
      <c r="F1881" s="81"/>
    </row>
    <row r="1882" spans="1:6" x14ac:dyDescent="0.25">
      <c r="A1882" s="82"/>
      <c r="B1882" s="81"/>
      <c r="C1882" s="81"/>
      <c r="D1882" s="81"/>
      <c r="E1882" s="81"/>
      <c r="F1882" s="81"/>
    </row>
    <row r="1883" spans="1:6" x14ac:dyDescent="0.25">
      <c r="A1883" s="82"/>
      <c r="B1883" s="81"/>
      <c r="C1883" s="81"/>
      <c r="D1883" s="81"/>
      <c r="E1883" s="81"/>
      <c r="F1883" s="81"/>
    </row>
    <row r="1884" spans="1:6" x14ac:dyDescent="0.25">
      <c r="A1884" s="82"/>
      <c r="B1884" s="81"/>
      <c r="C1884" s="81"/>
      <c r="D1884" s="81"/>
      <c r="E1884" s="81"/>
      <c r="F1884" s="81"/>
    </row>
    <row r="1885" spans="1:6" x14ac:dyDescent="0.25">
      <c r="A1885" s="82"/>
      <c r="B1885" s="81"/>
      <c r="C1885" s="81"/>
      <c r="D1885" s="81"/>
      <c r="E1885" s="81"/>
      <c r="F1885" s="81"/>
    </row>
    <row r="1886" spans="1:6" x14ac:dyDescent="0.25">
      <c r="A1886" s="82"/>
      <c r="B1886" s="81"/>
      <c r="C1886" s="81"/>
      <c r="D1886" s="81"/>
      <c r="E1886" s="81"/>
      <c r="F1886" s="81"/>
    </row>
    <row r="1887" spans="1:6" x14ac:dyDescent="0.25">
      <c r="A1887" s="82"/>
      <c r="B1887" s="81"/>
      <c r="C1887" s="81"/>
      <c r="D1887" s="81"/>
      <c r="E1887" s="81"/>
      <c r="F1887" s="81"/>
    </row>
    <row r="1888" spans="1:6" x14ac:dyDescent="0.25">
      <c r="A1888" s="82"/>
      <c r="B1888" s="81"/>
      <c r="C1888" s="81"/>
      <c r="D1888" s="81"/>
      <c r="E1888" s="81"/>
      <c r="F1888" s="81"/>
    </row>
    <row r="1889" spans="1:6" x14ac:dyDescent="0.25">
      <c r="A1889" s="82"/>
      <c r="B1889" s="81"/>
      <c r="C1889" s="81"/>
      <c r="D1889" s="81"/>
      <c r="E1889" s="81"/>
      <c r="F1889" s="81"/>
    </row>
    <row r="1890" spans="1:6" x14ac:dyDescent="0.25">
      <c r="A1890" s="82"/>
      <c r="B1890" s="81"/>
      <c r="C1890" s="81"/>
      <c r="D1890" s="81"/>
      <c r="E1890" s="81"/>
      <c r="F1890" s="81"/>
    </row>
    <row r="1891" spans="1:6" x14ac:dyDescent="0.25">
      <c r="A1891" s="82"/>
      <c r="B1891" s="81"/>
      <c r="C1891" s="81"/>
      <c r="D1891" s="81"/>
      <c r="E1891" s="81"/>
      <c r="F1891" s="81"/>
    </row>
    <row r="1892" spans="1:6" x14ac:dyDescent="0.25">
      <c r="A1892" s="82"/>
      <c r="B1892" s="81"/>
      <c r="C1892" s="81"/>
      <c r="D1892" s="81"/>
      <c r="E1892" s="81"/>
      <c r="F1892" s="81"/>
    </row>
    <row r="1893" spans="1:6" x14ac:dyDescent="0.25">
      <c r="A1893" s="82"/>
      <c r="B1893" s="81"/>
      <c r="C1893" s="81"/>
      <c r="D1893" s="81"/>
      <c r="E1893" s="81"/>
      <c r="F1893" s="81"/>
    </row>
    <row r="1894" spans="1:6" x14ac:dyDescent="0.25">
      <c r="A1894" s="82"/>
      <c r="B1894" s="81"/>
      <c r="C1894" s="81"/>
      <c r="D1894" s="81"/>
      <c r="E1894" s="81"/>
      <c r="F1894" s="81"/>
    </row>
    <row r="1895" spans="1:6" x14ac:dyDescent="0.25">
      <c r="A1895" s="82"/>
      <c r="B1895" s="81"/>
      <c r="C1895" s="81"/>
      <c r="D1895" s="81"/>
      <c r="E1895" s="81"/>
      <c r="F1895" s="81"/>
    </row>
    <row r="1896" spans="1:6" x14ac:dyDescent="0.25">
      <c r="A1896" s="82"/>
      <c r="B1896" s="81"/>
      <c r="C1896" s="81"/>
      <c r="D1896" s="81"/>
      <c r="E1896" s="81"/>
      <c r="F1896" s="81"/>
    </row>
    <row r="1897" spans="1:6" x14ac:dyDescent="0.25">
      <c r="A1897" s="82"/>
      <c r="B1897" s="81"/>
      <c r="C1897" s="81"/>
      <c r="D1897" s="81"/>
      <c r="E1897" s="81"/>
      <c r="F1897" s="81"/>
    </row>
    <row r="1898" spans="1:6" x14ac:dyDescent="0.25">
      <c r="A1898" s="82"/>
      <c r="B1898" s="81"/>
      <c r="C1898" s="81"/>
      <c r="D1898" s="81"/>
      <c r="E1898" s="81"/>
      <c r="F1898" s="81"/>
    </row>
    <row r="1899" spans="1:6" x14ac:dyDescent="0.25">
      <c r="A1899" s="82"/>
      <c r="B1899" s="81"/>
      <c r="C1899" s="81"/>
      <c r="D1899" s="81"/>
      <c r="E1899" s="81"/>
      <c r="F1899" s="81"/>
    </row>
    <row r="1900" spans="1:6" x14ac:dyDescent="0.25">
      <c r="A1900" s="82"/>
      <c r="B1900" s="81"/>
      <c r="C1900" s="81"/>
      <c r="D1900" s="81"/>
      <c r="E1900" s="81"/>
      <c r="F1900" s="81"/>
    </row>
    <row r="1901" spans="1:6" x14ac:dyDescent="0.25">
      <c r="A1901" s="82"/>
      <c r="B1901" s="81"/>
      <c r="C1901" s="81"/>
      <c r="D1901" s="81"/>
      <c r="E1901" s="81"/>
      <c r="F1901" s="81"/>
    </row>
    <row r="1902" spans="1:6" x14ac:dyDescent="0.25">
      <c r="A1902" s="82"/>
      <c r="B1902" s="81"/>
      <c r="C1902" s="81"/>
      <c r="D1902" s="81"/>
      <c r="E1902" s="81"/>
      <c r="F1902" s="81"/>
    </row>
    <row r="1903" spans="1:6" x14ac:dyDescent="0.25">
      <c r="A1903" s="82"/>
      <c r="B1903" s="81"/>
      <c r="C1903" s="81"/>
      <c r="D1903" s="81"/>
      <c r="E1903" s="81"/>
      <c r="F1903" s="81"/>
    </row>
    <row r="1904" spans="1:6" x14ac:dyDescent="0.25">
      <c r="A1904" s="82"/>
      <c r="B1904" s="81"/>
      <c r="C1904" s="81"/>
      <c r="D1904" s="81"/>
      <c r="E1904" s="81"/>
      <c r="F1904" s="81"/>
    </row>
    <row r="1905" spans="1:6" x14ac:dyDescent="0.25">
      <c r="A1905" s="82"/>
      <c r="B1905" s="81"/>
      <c r="C1905" s="81"/>
      <c r="D1905" s="81"/>
      <c r="E1905" s="81"/>
      <c r="F1905" s="81"/>
    </row>
    <row r="1906" spans="1:6" x14ac:dyDescent="0.25">
      <c r="A1906" s="82"/>
      <c r="B1906" s="81"/>
      <c r="C1906" s="81"/>
      <c r="D1906" s="81"/>
      <c r="E1906" s="81"/>
      <c r="F1906" s="81"/>
    </row>
    <row r="1907" spans="1:6" x14ac:dyDescent="0.25">
      <c r="A1907" s="82"/>
      <c r="B1907" s="81"/>
      <c r="C1907" s="81"/>
      <c r="D1907" s="81"/>
      <c r="E1907" s="81"/>
      <c r="F1907" s="81"/>
    </row>
    <row r="1908" spans="1:6" x14ac:dyDescent="0.25">
      <c r="A1908" s="82"/>
      <c r="B1908" s="81"/>
      <c r="C1908" s="81"/>
      <c r="D1908" s="81"/>
      <c r="E1908" s="81"/>
      <c r="F1908" s="81"/>
    </row>
    <row r="1909" spans="1:6" x14ac:dyDescent="0.25">
      <c r="A1909" s="82"/>
      <c r="B1909" s="81"/>
      <c r="C1909" s="81"/>
      <c r="D1909" s="81"/>
      <c r="E1909" s="81"/>
      <c r="F1909" s="81"/>
    </row>
    <row r="1910" spans="1:6" x14ac:dyDescent="0.25">
      <c r="A1910" s="82"/>
      <c r="B1910" s="81"/>
      <c r="C1910" s="81"/>
      <c r="D1910" s="81"/>
      <c r="E1910" s="81"/>
      <c r="F1910" s="81"/>
    </row>
    <row r="1911" spans="1:6" x14ac:dyDescent="0.25">
      <c r="A1911" s="82"/>
      <c r="B1911" s="81"/>
      <c r="C1911" s="81"/>
      <c r="D1911" s="81"/>
      <c r="E1911" s="81"/>
      <c r="F1911" s="81"/>
    </row>
    <row r="1912" spans="1:6" x14ac:dyDescent="0.25">
      <c r="A1912" s="82"/>
      <c r="B1912" s="81"/>
      <c r="C1912" s="81"/>
      <c r="D1912" s="81"/>
      <c r="E1912" s="81"/>
      <c r="F1912" s="81"/>
    </row>
    <row r="1913" spans="1:6" x14ac:dyDescent="0.25">
      <c r="A1913" s="82"/>
      <c r="B1913" s="81"/>
      <c r="C1913" s="81"/>
      <c r="D1913" s="81"/>
      <c r="E1913" s="81"/>
      <c r="F1913" s="81"/>
    </row>
    <row r="1914" spans="1:6" x14ac:dyDescent="0.25">
      <c r="A1914" s="82"/>
      <c r="B1914" s="81"/>
      <c r="C1914" s="81"/>
      <c r="D1914" s="81"/>
      <c r="E1914" s="81"/>
      <c r="F1914" s="81"/>
    </row>
    <row r="1915" spans="1:6" x14ac:dyDescent="0.25">
      <c r="A1915" s="82"/>
      <c r="B1915" s="81"/>
      <c r="C1915" s="81"/>
      <c r="D1915" s="81"/>
      <c r="E1915" s="81"/>
      <c r="F1915" s="81"/>
    </row>
    <row r="1916" spans="1:6" x14ac:dyDescent="0.25">
      <c r="A1916" s="82"/>
      <c r="B1916" s="81"/>
      <c r="C1916" s="81"/>
      <c r="D1916" s="81"/>
      <c r="E1916" s="81"/>
      <c r="F1916" s="81"/>
    </row>
    <row r="1917" spans="1:6" x14ac:dyDescent="0.25">
      <c r="A1917" s="82"/>
      <c r="B1917" s="81"/>
      <c r="C1917" s="81"/>
      <c r="D1917" s="81"/>
      <c r="E1917" s="81"/>
      <c r="F1917" s="81"/>
    </row>
    <row r="1918" spans="1:6" x14ac:dyDescent="0.25">
      <c r="A1918" s="82"/>
      <c r="B1918" s="81"/>
      <c r="C1918" s="81"/>
      <c r="D1918" s="81"/>
      <c r="E1918" s="81"/>
      <c r="F1918" s="81"/>
    </row>
    <row r="1919" spans="1:6" x14ac:dyDescent="0.25">
      <c r="A1919" s="82"/>
      <c r="B1919" s="81"/>
      <c r="C1919" s="81"/>
      <c r="D1919" s="81"/>
      <c r="E1919" s="81"/>
      <c r="F1919" s="81"/>
    </row>
    <row r="1920" spans="1:6" x14ac:dyDescent="0.25">
      <c r="A1920" s="82"/>
      <c r="B1920" s="81"/>
      <c r="C1920" s="81"/>
      <c r="D1920" s="81"/>
      <c r="E1920" s="81"/>
      <c r="F1920" s="81"/>
    </row>
    <row r="1921" spans="1:6" x14ac:dyDescent="0.25">
      <c r="A1921" s="82"/>
      <c r="B1921" s="81"/>
      <c r="C1921" s="81"/>
      <c r="D1921" s="81"/>
      <c r="E1921" s="81"/>
      <c r="F1921" s="81"/>
    </row>
    <row r="1922" spans="1:6" x14ac:dyDescent="0.25">
      <c r="A1922" s="82"/>
      <c r="B1922" s="81"/>
      <c r="C1922" s="81"/>
      <c r="D1922" s="81"/>
      <c r="E1922" s="81"/>
      <c r="F1922" s="81"/>
    </row>
    <row r="1923" spans="1:6" x14ac:dyDescent="0.25">
      <c r="A1923" s="82"/>
      <c r="B1923" s="81"/>
      <c r="C1923" s="81"/>
      <c r="D1923" s="81"/>
      <c r="E1923" s="81"/>
      <c r="F1923" s="81"/>
    </row>
    <row r="1924" spans="1:6" x14ac:dyDescent="0.25">
      <c r="A1924" s="82"/>
      <c r="B1924" s="81"/>
      <c r="C1924" s="81"/>
      <c r="D1924" s="81"/>
      <c r="E1924" s="81"/>
      <c r="F1924" s="81"/>
    </row>
    <row r="1925" spans="1:6" x14ac:dyDescent="0.25">
      <c r="A1925" s="82"/>
      <c r="B1925" s="81"/>
      <c r="C1925" s="81"/>
      <c r="D1925" s="81"/>
      <c r="E1925" s="81"/>
      <c r="F1925" s="81"/>
    </row>
    <row r="1926" spans="1:6" x14ac:dyDescent="0.25">
      <c r="A1926" s="82"/>
      <c r="B1926" s="81"/>
      <c r="C1926" s="81"/>
      <c r="D1926" s="81"/>
      <c r="E1926" s="81"/>
      <c r="F1926" s="81"/>
    </row>
    <row r="1927" spans="1:6" x14ac:dyDescent="0.25">
      <c r="A1927" s="82"/>
      <c r="B1927" s="81"/>
      <c r="C1927" s="81"/>
      <c r="D1927" s="81"/>
      <c r="E1927" s="81"/>
      <c r="F1927" s="81"/>
    </row>
    <row r="1928" spans="1:6" x14ac:dyDescent="0.25">
      <c r="A1928" s="82"/>
      <c r="B1928" s="81"/>
      <c r="C1928" s="81"/>
      <c r="D1928" s="81"/>
      <c r="E1928" s="81"/>
      <c r="F1928" s="81"/>
    </row>
    <row r="1929" spans="1:6" x14ac:dyDescent="0.25">
      <c r="A1929" s="82"/>
      <c r="B1929" s="81"/>
      <c r="C1929" s="81"/>
      <c r="D1929" s="81"/>
      <c r="E1929" s="81"/>
      <c r="F1929" s="81"/>
    </row>
    <row r="1930" spans="1:6" x14ac:dyDescent="0.25">
      <c r="A1930" s="82"/>
      <c r="B1930" s="81"/>
      <c r="C1930" s="81"/>
      <c r="D1930" s="81"/>
      <c r="E1930" s="81"/>
      <c r="F1930" s="81"/>
    </row>
    <row r="1931" spans="1:6" x14ac:dyDescent="0.25">
      <c r="A1931" s="82"/>
      <c r="B1931" s="81"/>
      <c r="C1931" s="81"/>
      <c r="D1931" s="81"/>
      <c r="E1931" s="81"/>
      <c r="F1931" s="81"/>
    </row>
    <row r="1932" spans="1:6" x14ac:dyDescent="0.25">
      <c r="A1932" s="82"/>
      <c r="B1932" s="81"/>
      <c r="C1932" s="81"/>
      <c r="D1932" s="81"/>
      <c r="E1932" s="81"/>
      <c r="F1932" s="81"/>
    </row>
    <row r="1933" spans="1:6" x14ac:dyDescent="0.25">
      <c r="A1933" s="82"/>
      <c r="B1933" s="81"/>
      <c r="C1933" s="81"/>
      <c r="D1933" s="81"/>
      <c r="E1933" s="81"/>
      <c r="F1933" s="81"/>
    </row>
    <row r="1934" spans="1:6" x14ac:dyDescent="0.25">
      <c r="A1934" s="82"/>
      <c r="B1934" s="81"/>
      <c r="C1934" s="81"/>
      <c r="D1934" s="81"/>
      <c r="E1934" s="81"/>
      <c r="F1934" s="81"/>
    </row>
    <row r="1935" spans="1:6" x14ac:dyDescent="0.25">
      <c r="A1935" s="82"/>
      <c r="B1935" s="81"/>
      <c r="C1935" s="81"/>
      <c r="D1935" s="81"/>
      <c r="E1935" s="81"/>
      <c r="F1935" s="81"/>
    </row>
    <row r="1936" spans="1:6" x14ac:dyDescent="0.25">
      <c r="A1936" s="82"/>
      <c r="B1936" s="81"/>
      <c r="C1936" s="81"/>
      <c r="D1936" s="81"/>
      <c r="E1936" s="81"/>
      <c r="F1936" s="81"/>
    </row>
    <row r="1937" spans="1:6" x14ac:dyDescent="0.25">
      <c r="A1937" s="82"/>
      <c r="B1937" s="81"/>
      <c r="C1937" s="81"/>
      <c r="D1937" s="81"/>
      <c r="E1937" s="81"/>
      <c r="F1937" s="81"/>
    </row>
    <row r="1938" spans="1:6" x14ac:dyDescent="0.25">
      <c r="A1938" s="82"/>
      <c r="B1938" s="81"/>
      <c r="C1938" s="81"/>
      <c r="D1938" s="81"/>
      <c r="E1938" s="81"/>
      <c r="F1938" s="81"/>
    </row>
    <row r="1939" spans="1:6" x14ac:dyDescent="0.25">
      <c r="A1939" s="82"/>
      <c r="B1939" s="81"/>
      <c r="C1939" s="81"/>
      <c r="D1939" s="81"/>
      <c r="E1939" s="81"/>
      <c r="F1939" s="81"/>
    </row>
    <row r="1940" spans="1:6" x14ac:dyDescent="0.25">
      <c r="A1940" s="82"/>
      <c r="B1940" s="81"/>
      <c r="C1940" s="81"/>
      <c r="D1940" s="81"/>
      <c r="E1940" s="81"/>
      <c r="F1940" s="81"/>
    </row>
    <row r="1941" spans="1:6" x14ac:dyDescent="0.25">
      <c r="A1941" s="82"/>
      <c r="B1941" s="81"/>
      <c r="C1941" s="81"/>
      <c r="D1941" s="81"/>
      <c r="E1941" s="81"/>
      <c r="F1941" s="81"/>
    </row>
    <row r="1942" spans="1:6" x14ac:dyDescent="0.25">
      <c r="A1942" s="82"/>
      <c r="B1942" s="81"/>
      <c r="C1942" s="81"/>
      <c r="D1942" s="81"/>
      <c r="E1942" s="81"/>
      <c r="F1942" s="81"/>
    </row>
    <row r="1943" spans="1:6" x14ac:dyDescent="0.25">
      <c r="A1943" s="82"/>
      <c r="B1943" s="81"/>
      <c r="C1943" s="81"/>
      <c r="D1943" s="81"/>
      <c r="E1943" s="81"/>
      <c r="F1943" s="81"/>
    </row>
    <row r="1944" spans="1:6" x14ac:dyDescent="0.25">
      <c r="A1944" s="82"/>
      <c r="B1944" s="81"/>
      <c r="C1944" s="81"/>
      <c r="D1944" s="81"/>
      <c r="E1944" s="81"/>
      <c r="F1944" s="81"/>
    </row>
    <row r="1945" spans="1:6" x14ac:dyDescent="0.25">
      <c r="A1945" s="82"/>
      <c r="B1945" s="81"/>
      <c r="C1945" s="81"/>
      <c r="D1945" s="81"/>
      <c r="E1945" s="81"/>
      <c r="F1945" s="81"/>
    </row>
    <row r="1946" spans="1:6" x14ac:dyDescent="0.25">
      <c r="A1946" s="82"/>
      <c r="B1946" s="81"/>
      <c r="C1946" s="81"/>
      <c r="D1946" s="81"/>
      <c r="E1946" s="81"/>
      <c r="F1946" s="81"/>
    </row>
    <row r="1947" spans="1:6" x14ac:dyDescent="0.25">
      <c r="A1947" s="82"/>
      <c r="B1947" s="81"/>
      <c r="C1947" s="81"/>
      <c r="D1947" s="81"/>
      <c r="E1947" s="81"/>
      <c r="F1947" s="81"/>
    </row>
    <row r="1948" spans="1:6" x14ac:dyDescent="0.25">
      <c r="A1948" s="82"/>
      <c r="B1948" s="81"/>
      <c r="C1948" s="81"/>
      <c r="D1948" s="81"/>
      <c r="E1948" s="81"/>
      <c r="F1948" s="81"/>
    </row>
    <row r="1949" spans="1:6" x14ac:dyDescent="0.25">
      <c r="A1949" s="82"/>
      <c r="B1949" s="81"/>
      <c r="C1949" s="81"/>
      <c r="D1949" s="81"/>
      <c r="E1949" s="81"/>
      <c r="F1949" s="81"/>
    </row>
    <row r="1950" spans="1:6" x14ac:dyDescent="0.25">
      <c r="A1950" s="82"/>
      <c r="B1950" s="81"/>
      <c r="C1950" s="81"/>
      <c r="D1950" s="81"/>
      <c r="E1950" s="81"/>
      <c r="F1950" s="81"/>
    </row>
    <row r="1951" spans="1:6" x14ac:dyDescent="0.25">
      <c r="A1951" s="82"/>
      <c r="B1951" s="81"/>
      <c r="C1951" s="81"/>
      <c r="D1951" s="81"/>
      <c r="E1951" s="81"/>
      <c r="F1951" s="81"/>
    </row>
    <row r="1952" spans="1:6" x14ac:dyDescent="0.25">
      <c r="A1952" s="82"/>
      <c r="B1952" s="81"/>
      <c r="C1952" s="81"/>
      <c r="D1952" s="81"/>
      <c r="E1952" s="81"/>
      <c r="F1952" s="81"/>
    </row>
    <row r="1953" spans="1:6" x14ac:dyDescent="0.25">
      <c r="A1953" s="82"/>
      <c r="B1953" s="81"/>
      <c r="C1953" s="81"/>
      <c r="D1953" s="81"/>
      <c r="E1953" s="81"/>
      <c r="F1953" s="81"/>
    </row>
    <row r="1954" spans="1:6" x14ac:dyDescent="0.25">
      <c r="A1954" s="82"/>
      <c r="B1954" s="81"/>
      <c r="C1954" s="81"/>
      <c r="D1954" s="81"/>
      <c r="E1954" s="81"/>
      <c r="F1954" s="81"/>
    </row>
    <row r="1955" spans="1:6" x14ac:dyDescent="0.25">
      <c r="A1955" s="82"/>
      <c r="B1955" s="81"/>
      <c r="C1955" s="81"/>
      <c r="D1955" s="81"/>
      <c r="E1955" s="81"/>
      <c r="F1955" s="81"/>
    </row>
    <row r="1956" spans="1:6" x14ac:dyDescent="0.25">
      <c r="A1956" s="82"/>
      <c r="B1956" s="81"/>
      <c r="C1956" s="81"/>
      <c r="D1956" s="81"/>
      <c r="E1956" s="81"/>
      <c r="F1956" s="81"/>
    </row>
    <row r="1957" spans="1:6" x14ac:dyDescent="0.25">
      <c r="A1957" s="82"/>
      <c r="B1957" s="81"/>
      <c r="C1957" s="81"/>
      <c r="D1957" s="81"/>
      <c r="E1957" s="81"/>
      <c r="F1957" s="81"/>
    </row>
    <row r="1958" spans="1:6" x14ac:dyDescent="0.25">
      <c r="A1958" s="82"/>
      <c r="B1958" s="81"/>
      <c r="C1958" s="81"/>
      <c r="D1958" s="81"/>
      <c r="E1958" s="81"/>
      <c r="F1958" s="81"/>
    </row>
    <row r="1959" spans="1:6" x14ac:dyDescent="0.25">
      <c r="A1959" s="82"/>
      <c r="B1959" s="81"/>
      <c r="C1959" s="81"/>
      <c r="D1959" s="81"/>
      <c r="E1959" s="81"/>
      <c r="F1959" s="81"/>
    </row>
    <row r="1960" spans="1:6" x14ac:dyDescent="0.25">
      <c r="A1960" s="82"/>
      <c r="B1960" s="81"/>
      <c r="C1960" s="81"/>
      <c r="D1960" s="81"/>
      <c r="E1960" s="81"/>
      <c r="F1960" s="81"/>
    </row>
    <row r="1961" spans="1:6" x14ac:dyDescent="0.25">
      <c r="A1961" s="82"/>
      <c r="B1961" s="81"/>
      <c r="C1961" s="81"/>
      <c r="D1961" s="81"/>
      <c r="E1961" s="81"/>
      <c r="F1961" s="81"/>
    </row>
    <row r="1962" spans="1:6" x14ac:dyDescent="0.25">
      <c r="A1962" s="82"/>
      <c r="B1962" s="81"/>
      <c r="C1962" s="81"/>
      <c r="D1962" s="81"/>
      <c r="E1962" s="81"/>
      <c r="F1962" s="81"/>
    </row>
    <row r="1963" spans="1:6" x14ac:dyDescent="0.25">
      <c r="A1963" s="82"/>
      <c r="B1963" s="81"/>
      <c r="C1963" s="81"/>
      <c r="D1963" s="81"/>
      <c r="E1963" s="81"/>
      <c r="F1963" s="81"/>
    </row>
    <row r="1964" spans="1:6" x14ac:dyDescent="0.25">
      <c r="A1964" s="82"/>
      <c r="B1964" s="81"/>
      <c r="C1964" s="81"/>
      <c r="D1964" s="81"/>
      <c r="E1964" s="81"/>
      <c r="F1964" s="81"/>
    </row>
    <row r="1965" spans="1:6" x14ac:dyDescent="0.25">
      <c r="A1965" s="82"/>
      <c r="B1965" s="81"/>
      <c r="C1965" s="81"/>
      <c r="D1965" s="81"/>
      <c r="E1965" s="81"/>
      <c r="F1965" s="81"/>
    </row>
    <row r="1966" spans="1:6" x14ac:dyDescent="0.25">
      <c r="A1966" s="82"/>
      <c r="B1966" s="81"/>
      <c r="C1966" s="81"/>
      <c r="D1966" s="81"/>
      <c r="E1966" s="81"/>
      <c r="F1966" s="81"/>
    </row>
    <row r="1967" spans="1:6" x14ac:dyDescent="0.25">
      <c r="A1967" s="82"/>
      <c r="B1967" s="81"/>
      <c r="C1967" s="81"/>
      <c r="D1967" s="81"/>
      <c r="E1967" s="81"/>
      <c r="F1967" s="81"/>
    </row>
    <row r="1968" spans="1:6" x14ac:dyDescent="0.25">
      <c r="A1968" s="82"/>
      <c r="B1968" s="81"/>
      <c r="C1968" s="81"/>
      <c r="D1968" s="81"/>
      <c r="E1968" s="81"/>
      <c r="F1968" s="81"/>
    </row>
    <row r="1969" spans="1:6" x14ac:dyDescent="0.25">
      <c r="A1969" s="82"/>
      <c r="B1969" s="81"/>
      <c r="C1969" s="81"/>
      <c r="D1969" s="81"/>
      <c r="E1969" s="81"/>
      <c r="F1969" s="81"/>
    </row>
    <row r="1970" spans="1:6" x14ac:dyDescent="0.25">
      <c r="A1970" s="82"/>
      <c r="B1970" s="81"/>
      <c r="C1970" s="81"/>
      <c r="D1970" s="81"/>
      <c r="E1970" s="81"/>
      <c r="F1970" s="81"/>
    </row>
    <row r="1971" spans="1:6" x14ac:dyDescent="0.25">
      <c r="A1971" s="82"/>
      <c r="B1971" s="81"/>
      <c r="C1971" s="81"/>
      <c r="D1971" s="81"/>
      <c r="E1971" s="81"/>
      <c r="F1971" s="81"/>
    </row>
    <row r="1972" spans="1:6" x14ac:dyDescent="0.25">
      <c r="A1972" s="82"/>
      <c r="B1972" s="81"/>
      <c r="C1972" s="81"/>
      <c r="D1972" s="81"/>
      <c r="E1972" s="81"/>
      <c r="F1972" s="81"/>
    </row>
    <row r="1973" spans="1:6" x14ac:dyDescent="0.25">
      <c r="A1973" s="82"/>
      <c r="B1973" s="81"/>
      <c r="C1973" s="81"/>
      <c r="D1973" s="81"/>
      <c r="E1973" s="81"/>
      <c r="F1973" s="81"/>
    </row>
    <row r="1974" spans="1:6" x14ac:dyDescent="0.25">
      <c r="A1974" s="82"/>
      <c r="B1974" s="81"/>
      <c r="C1974" s="81"/>
      <c r="D1974" s="81"/>
      <c r="E1974" s="81"/>
      <c r="F1974" s="81"/>
    </row>
    <row r="1975" spans="1:6" x14ac:dyDescent="0.25">
      <c r="A1975" s="82"/>
      <c r="B1975" s="81"/>
      <c r="C1975" s="81"/>
      <c r="D1975" s="81"/>
      <c r="E1975" s="81"/>
      <c r="F1975" s="81"/>
    </row>
    <row r="1976" spans="1:6" x14ac:dyDescent="0.25">
      <c r="A1976" s="82"/>
      <c r="B1976" s="81"/>
      <c r="C1976" s="81"/>
      <c r="D1976" s="81"/>
      <c r="E1976" s="81"/>
      <c r="F1976" s="81"/>
    </row>
    <row r="1977" spans="1:6" x14ac:dyDescent="0.25">
      <c r="A1977" s="82"/>
      <c r="B1977" s="81"/>
      <c r="C1977" s="81"/>
      <c r="D1977" s="81"/>
      <c r="E1977" s="81"/>
      <c r="F1977" s="81"/>
    </row>
    <row r="1978" spans="1:6" x14ac:dyDescent="0.25">
      <c r="A1978" s="82"/>
      <c r="B1978" s="81"/>
      <c r="C1978" s="81"/>
      <c r="D1978" s="81"/>
      <c r="E1978" s="81"/>
      <c r="F1978" s="81"/>
    </row>
    <row r="1979" spans="1:6" x14ac:dyDescent="0.25">
      <c r="A1979" s="82"/>
      <c r="B1979" s="81"/>
      <c r="C1979" s="81"/>
      <c r="D1979" s="81"/>
      <c r="E1979" s="81"/>
      <c r="F1979" s="81"/>
    </row>
    <row r="1980" spans="1:6" x14ac:dyDescent="0.25">
      <c r="A1980" s="82"/>
      <c r="B1980" s="81"/>
      <c r="C1980" s="81"/>
      <c r="D1980" s="81"/>
      <c r="E1980" s="81"/>
      <c r="F1980" s="81"/>
    </row>
    <row r="1981" spans="1:6" x14ac:dyDescent="0.25">
      <c r="A1981" s="82"/>
      <c r="B1981" s="81"/>
      <c r="C1981" s="81"/>
      <c r="D1981" s="81"/>
      <c r="E1981" s="81"/>
      <c r="F1981" s="81"/>
    </row>
    <row r="1982" spans="1:6" x14ac:dyDescent="0.25">
      <c r="A1982" s="82"/>
      <c r="B1982" s="81"/>
      <c r="C1982" s="81"/>
      <c r="D1982" s="81"/>
      <c r="E1982" s="81"/>
      <c r="F1982" s="81"/>
    </row>
    <row r="1983" spans="1:6" x14ac:dyDescent="0.25">
      <c r="A1983" s="82"/>
      <c r="B1983" s="81"/>
      <c r="C1983" s="81"/>
      <c r="D1983" s="81"/>
      <c r="E1983" s="81"/>
      <c r="F1983" s="81"/>
    </row>
    <row r="1984" spans="1:6" x14ac:dyDescent="0.25">
      <c r="A1984" s="82"/>
      <c r="B1984" s="81"/>
      <c r="C1984" s="81"/>
      <c r="D1984" s="81"/>
      <c r="E1984" s="81"/>
      <c r="F1984" s="81"/>
    </row>
    <row r="1985" spans="1:6" x14ac:dyDescent="0.25">
      <c r="A1985" s="82"/>
      <c r="B1985" s="81"/>
      <c r="C1985" s="81"/>
      <c r="D1985" s="81"/>
      <c r="E1985" s="81"/>
      <c r="F1985" s="81"/>
    </row>
    <row r="1986" spans="1:6" x14ac:dyDescent="0.25">
      <c r="A1986" s="82"/>
      <c r="B1986" s="81"/>
      <c r="C1986" s="81"/>
      <c r="D1986" s="81"/>
      <c r="E1986" s="81"/>
      <c r="F1986" s="81"/>
    </row>
    <row r="1987" spans="1:6" x14ac:dyDescent="0.25">
      <c r="A1987" s="82"/>
      <c r="B1987" s="81"/>
      <c r="C1987" s="81"/>
      <c r="D1987" s="81"/>
      <c r="E1987" s="81"/>
      <c r="F1987" s="81"/>
    </row>
    <row r="1988" spans="1:6" x14ac:dyDescent="0.25">
      <c r="A1988" s="82"/>
      <c r="B1988" s="81"/>
      <c r="C1988" s="81"/>
      <c r="D1988" s="81"/>
      <c r="E1988" s="81"/>
      <c r="F1988" s="81"/>
    </row>
    <row r="1989" spans="1:6" x14ac:dyDescent="0.25">
      <c r="A1989" s="82"/>
      <c r="B1989" s="81"/>
      <c r="C1989" s="81"/>
      <c r="D1989" s="81"/>
      <c r="E1989" s="81"/>
      <c r="F1989" s="81"/>
    </row>
    <row r="1990" spans="1:6" x14ac:dyDescent="0.25">
      <c r="A1990" s="82"/>
      <c r="B1990" s="81"/>
      <c r="C1990" s="81"/>
      <c r="D1990" s="81"/>
      <c r="E1990" s="81"/>
      <c r="F1990" s="81"/>
    </row>
    <row r="1991" spans="1:6" x14ac:dyDescent="0.25">
      <c r="A1991" s="82"/>
      <c r="B1991" s="81"/>
      <c r="C1991" s="81"/>
      <c r="D1991" s="81"/>
      <c r="E1991" s="81"/>
      <c r="F1991" s="81"/>
    </row>
    <row r="1992" spans="1:6" x14ac:dyDescent="0.25">
      <c r="A1992" s="82"/>
      <c r="B1992" s="81"/>
      <c r="C1992" s="81"/>
      <c r="D1992" s="81"/>
      <c r="E1992" s="81"/>
      <c r="F1992" s="81"/>
    </row>
    <row r="1993" spans="1:6" x14ac:dyDescent="0.25">
      <c r="A1993" s="82"/>
      <c r="B1993" s="81"/>
      <c r="C1993" s="81"/>
      <c r="D1993" s="81"/>
      <c r="E1993" s="81"/>
      <c r="F1993" s="81"/>
    </row>
    <row r="1994" spans="1:6" x14ac:dyDescent="0.25">
      <c r="A1994" s="82"/>
      <c r="B1994" s="81"/>
      <c r="C1994" s="81"/>
      <c r="D1994" s="81"/>
      <c r="E1994" s="81"/>
      <c r="F1994" s="81"/>
    </row>
    <row r="1995" spans="1:6" x14ac:dyDescent="0.25">
      <c r="A1995" s="82"/>
      <c r="B1995" s="81"/>
      <c r="C1995" s="81"/>
      <c r="D1995" s="81"/>
      <c r="E1995" s="81"/>
      <c r="F1995" s="81"/>
    </row>
    <row r="1996" spans="1:6" x14ac:dyDescent="0.25">
      <c r="A1996" s="82"/>
      <c r="B1996" s="81"/>
      <c r="C1996" s="81"/>
      <c r="D1996" s="81"/>
      <c r="E1996" s="81"/>
      <c r="F1996" s="81"/>
    </row>
    <row r="1997" spans="1:6" x14ac:dyDescent="0.25">
      <c r="A1997" s="82"/>
      <c r="B1997" s="81"/>
      <c r="C1997" s="81"/>
      <c r="D1997" s="81"/>
      <c r="E1997" s="81"/>
      <c r="F1997" s="81"/>
    </row>
    <row r="1998" spans="1:6" x14ac:dyDescent="0.25">
      <c r="A1998" s="82"/>
      <c r="B1998" s="81"/>
      <c r="C1998" s="81"/>
      <c r="D1998" s="81"/>
      <c r="E1998" s="81"/>
      <c r="F1998" s="81"/>
    </row>
    <row r="1999" spans="1:6" x14ac:dyDescent="0.25">
      <c r="A1999" s="82"/>
      <c r="B1999" s="81"/>
      <c r="C1999" s="81"/>
      <c r="D1999" s="81"/>
      <c r="E1999" s="81"/>
      <c r="F1999" s="81"/>
    </row>
    <row r="2000" spans="1:6" x14ac:dyDescent="0.25">
      <c r="A2000" s="82"/>
      <c r="B2000" s="81"/>
      <c r="C2000" s="81"/>
      <c r="D2000" s="81"/>
      <c r="E2000" s="81"/>
      <c r="F2000" s="81"/>
    </row>
    <row r="2001" spans="1:6" x14ac:dyDescent="0.25">
      <c r="A2001" s="82"/>
      <c r="B2001" s="81"/>
      <c r="C2001" s="81"/>
      <c r="D2001" s="81"/>
      <c r="E2001" s="81"/>
      <c r="F2001" s="81"/>
    </row>
    <row r="2002" spans="1:6" x14ac:dyDescent="0.25">
      <c r="A2002" s="82"/>
      <c r="B2002" s="81"/>
      <c r="C2002" s="81"/>
      <c r="D2002" s="81"/>
      <c r="E2002" s="81"/>
      <c r="F2002" s="81"/>
    </row>
    <row r="2003" spans="1:6" x14ac:dyDescent="0.25">
      <c r="A2003" s="82"/>
      <c r="B2003" s="81"/>
      <c r="C2003" s="81"/>
      <c r="D2003" s="81"/>
      <c r="E2003" s="81"/>
      <c r="F2003" s="81"/>
    </row>
    <row r="2004" spans="1:6" x14ac:dyDescent="0.25">
      <c r="A2004" s="82"/>
      <c r="B2004" s="81"/>
      <c r="C2004" s="81"/>
      <c r="D2004" s="81"/>
      <c r="E2004" s="81"/>
      <c r="F2004" s="81"/>
    </row>
    <row r="2005" spans="1:6" x14ac:dyDescent="0.25">
      <c r="A2005" s="82"/>
      <c r="B2005" s="81"/>
      <c r="C2005" s="81"/>
      <c r="D2005" s="81"/>
      <c r="E2005" s="81"/>
      <c r="F2005" s="81"/>
    </row>
    <row r="2006" spans="1:6" x14ac:dyDescent="0.25">
      <c r="A2006" s="82"/>
      <c r="B2006" s="81"/>
      <c r="C2006" s="81"/>
      <c r="D2006" s="81"/>
      <c r="E2006" s="81"/>
      <c r="F2006" s="81"/>
    </row>
    <row r="2007" spans="1:6" x14ac:dyDescent="0.25">
      <c r="A2007" s="82"/>
      <c r="B2007" s="81"/>
      <c r="C2007" s="81"/>
      <c r="D2007" s="81"/>
      <c r="E2007" s="81"/>
      <c r="F2007" s="81"/>
    </row>
    <row r="2008" spans="1:6" x14ac:dyDescent="0.25">
      <c r="A2008" s="82"/>
      <c r="B2008" s="81"/>
      <c r="C2008" s="81"/>
      <c r="D2008" s="81"/>
      <c r="E2008" s="81"/>
      <c r="F2008" s="81"/>
    </row>
    <row r="2009" spans="1:6" x14ac:dyDescent="0.25">
      <c r="A2009" s="82"/>
      <c r="B2009" s="81"/>
      <c r="C2009" s="81"/>
      <c r="D2009" s="81"/>
      <c r="E2009" s="81"/>
      <c r="F2009" s="81"/>
    </row>
    <row r="2010" spans="1:6" x14ac:dyDescent="0.25">
      <c r="A2010" s="82"/>
      <c r="B2010" s="81"/>
      <c r="C2010" s="81"/>
      <c r="D2010" s="81"/>
      <c r="E2010" s="81"/>
      <c r="F2010" s="81"/>
    </row>
    <row r="2011" spans="1:6" x14ac:dyDescent="0.25">
      <c r="A2011" s="82"/>
      <c r="B2011" s="81"/>
      <c r="C2011" s="81"/>
      <c r="D2011" s="81"/>
      <c r="E2011" s="81"/>
      <c r="F2011" s="81"/>
    </row>
    <row r="2012" spans="1:6" x14ac:dyDescent="0.25">
      <c r="A2012" s="82"/>
      <c r="B2012" s="81"/>
      <c r="C2012" s="81"/>
      <c r="D2012" s="81"/>
      <c r="E2012" s="81"/>
      <c r="F2012" s="81"/>
    </row>
    <row r="2013" spans="1:6" x14ac:dyDescent="0.25">
      <c r="A2013" s="82"/>
      <c r="B2013" s="81"/>
      <c r="C2013" s="81"/>
      <c r="D2013" s="81"/>
      <c r="E2013" s="81"/>
      <c r="F2013" s="81"/>
    </row>
    <row r="2014" spans="1:6" x14ac:dyDescent="0.25">
      <c r="A2014" s="82"/>
      <c r="B2014" s="81"/>
      <c r="C2014" s="81"/>
      <c r="D2014" s="81"/>
      <c r="E2014" s="81"/>
      <c r="F2014" s="81"/>
    </row>
    <row r="2015" spans="1:6" x14ac:dyDescent="0.25">
      <c r="A2015" s="82"/>
      <c r="B2015" s="81"/>
      <c r="C2015" s="81"/>
      <c r="D2015" s="81"/>
      <c r="E2015" s="81"/>
      <c r="F2015" s="81"/>
    </row>
    <row r="2016" spans="1:6" x14ac:dyDescent="0.25">
      <c r="A2016" s="82"/>
      <c r="B2016" s="81"/>
      <c r="C2016" s="81"/>
      <c r="D2016" s="81"/>
      <c r="E2016" s="81"/>
      <c r="F2016" s="81"/>
    </row>
    <row r="2017" spans="1:6" x14ac:dyDescent="0.25">
      <c r="A2017" s="82"/>
      <c r="B2017" s="81"/>
      <c r="C2017" s="81"/>
      <c r="D2017" s="81"/>
      <c r="E2017" s="81"/>
      <c r="F2017" s="81"/>
    </row>
    <row r="2018" spans="1:6" x14ac:dyDescent="0.25">
      <c r="A2018" s="82"/>
      <c r="B2018" s="81"/>
      <c r="C2018" s="81"/>
      <c r="D2018" s="81"/>
      <c r="E2018" s="81"/>
      <c r="F2018" s="81"/>
    </row>
    <row r="2019" spans="1:6" x14ac:dyDescent="0.25">
      <c r="A2019" s="82"/>
      <c r="B2019" s="81"/>
      <c r="C2019" s="81"/>
      <c r="D2019" s="81"/>
      <c r="E2019" s="81"/>
      <c r="F2019" s="81"/>
    </row>
    <row r="2020" spans="1:6" x14ac:dyDescent="0.25">
      <c r="A2020" s="82"/>
      <c r="B2020" s="81"/>
      <c r="C2020" s="81"/>
      <c r="D2020" s="81"/>
      <c r="E2020" s="81"/>
      <c r="F2020" s="81"/>
    </row>
    <row r="2021" spans="1:6" x14ac:dyDescent="0.25">
      <c r="A2021" s="82"/>
      <c r="B2021" s="81"/>
      <c r="C2021" s="81"/>
      <c r="D2021" s="81"/>
      <c r="E2021" s="81"/>
      <c r="F2021" s="81"/>
    </row>
    <row r="2022" spans="1:6" x14ac:dyDescent="0.25">
      <c r="A2022" s="82"/>
      <c r="B2022" s="81"/>
      <c r="C2022" s="81"/>
      <c r="D2022" s="81"/>
      <c r="E2022" s="81"/>
      <c r="F2022" s="81"/>
    </row>
    <row r="2023" spans="1:6" x14ac:dyDescent="0.25">
      <c r="A2023" s="82"/>
      <c r="B2023" s="81"/>
      <c r="C2023" s="81"/>
      <c r="D2023" s="81"/>
      <c r="E2023" s="81"/>
      <c r="F2023" s="81"/>
    </row>
    <row r="2024" spans="1:6" x14ac:dyDescent="0.25">
      <c r="B2024" s="81"/>
      <c r="C2024" s="81"/>
      <c r="D2024" s="81"/>
      <c r="E2024" s="81"/>
      <c r="F2024" s="81"/>
    </row>
    <row r="2025" spans="1:6" x14ac:dyDescent="0.25">
      <c r="B2025" s="81"/>
      <c r="C2025" s="81"/>
      <c r="D2025" s="81"/>
      <c r="E2025" s="81"/>
      <c r="F2025" s="81"/>
    </row>
    <row r="2026" spans="1:6" x14ac:dyDescent="0.25">
      <c r="F2026" s="81"/>
    </row>
    <row r="2027" spans="1:6" x14ac:dyDescent="0.25">
      <c r="F2027" s="81"/>
    </row>
    <row r="2028" spans="1:6" x14ac:dyDescent="0.25">
      <c r="F2028" s="81"/>
    </row>
    <row r="2029" spans="1:6" x14ac:dyDescent="0.25">
      <c r="F2029" s="81"/>
    </row>
    <row r="2030" spans="1:6" x14ac:dyDescent="0.25">
      <c r="F2030" s="81"/>
    </row>
    <row r="2031" spans="1:6" x14ac:dyDescent="0.25">
      <c r="F2031" s="81"/>
    </row>
    <row r="2032" spans="1:6" x14ac:dyDescent="0.25">
      <c r="F2032" s="81"/>
    </row>
    <row r="2033" spans="6:6" x14ac:dyDescent="0.25">
      <c r="F2033" s="81"/>
    </row>
    <row r="2034" spans="6:6" x14ac:dyDescent="0.25">
      <c r="F2034" s="81"/>
    </row>
    <row r="2035" spans="6:6" x14ac:dyDescent="0.25">
      <c r="F2035" s="81"/>
    </row>
    <row r="2036" spans="6:6" x14ac:dyDescent="0.25">
      <c r="F2036" s="81"/>
    </row>
    <row r="2037" spans="6:6" x14ac:dyDescent="0.25">
      <c r="F2037" s="81"/>
    </row>
    <row r="2038" spans="6:6" x14ac:dyDescent="0.25">
      <c r="F2038" s="81"/>
    </row>
    <row r="2039" spans="6:6" x14ac:dyDescent="0.25">
      <c r="F2039" s="81"/>
    </row>
    <row r="2040" spans="6:6" x14ac:dyDescent="0.25">
      <c r="F2040" s="81"/>
    </row>
    <row r="2041" spans="6:6" x14ac:dyDescent="0.25">
      <c r="F2041" s="81"/>
    </row>
    <row r="2042" spans="6:6" x14ac:dyDescent="0.25">
      <c r="F2042" s="81"/>
    </row>
    <row r="2043" spans="6:6" x14ac:dyDescent="0.25">
      <c r="F2043" s="81"/>
    </row>
    <row r="2044" spans="6:6" x14ac:dyDescent="0.25">
      <c r="F2044" s="81"/>
    </row>
    <row r="2045" spans="6:6" x14ac:dyDescent="0.25">
      <c r="F2045" s="81"/>
    </row>
    <row r="2046" spans="6:6" x14ac:dyDescent="0.25">
      <c r="F2046" s="81"/>
    </row>
  </sheetData>
  <mergeCells count="1">
    <mergeCell ref="N35:P36"/>
  </mergeCells>
  <pageMargins left="0.75" right="0.75" top="1" bottom="1" header="0" footer="0"/>
  <pageSetup scale="76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046"/>
  <sheetViews>
    <sheetView showGridLines="0" view="pageBreakPreview" zoomScaleNormal="100" zoomScaleSheetLayoutView="100" workbookViewId="0">
      <selection activeCell="I11" sqref="I11"/>
    </sheetView>
  </sheetViews>
  <sheetFormatPr baseColWidth="10" defaultRowHeight="15" x14ac:dyDescent="0.25"/>
  <cols>
    <col min="1" max="1" width="10.85546875" style="80" bestFit="1" customWidth="1"/>
    <col min="2" max="2" width="15.28515625" style="80" bestFit="1" customWidth="1"/>
    <col min="3" max="3" width="22.5703125" style="80" bestFit="1" customWidth="1"/>
    <col min="4" max="4" width="29.7109375" style="80" bestFit="1" customWidth="1"/>
    <col min="5" max="5" width="22.42578125" style="80" customWidth="1"/>
    <col min="6" max="6" width="7" style="80" bestFit="1" customWidth="1"/>
    <col min="7" max="7" width="5.7109375" style="80" bestFit="1" customWidth="1"/>
    <col min="8" max="8" width="11.42578125" style="80"/>
    <col min="9" max="9" width="27.85546875" style="80" bestFit="1" customWidth="1"/>
    <col min="10" max="15" width="11.42578125" style="80"/>
    <col min="16" max="16" width="6.28515625" style="80" customWidth="1"/>
    <col min="17" max="17" width="3" style="80" customWidth="1"/>
    <col min="18" max="22" width="11.42578125" style="94"/>
    <col min="23" max="23" width="14.140625" style="94" customWidth="1"/>
    <col min="24" max="24" width="5.28515625" style="94" customWidth="1"/>
    <col min="25" max="16384" width="11.42578125" style="80"/>
  </cols>
  <sheetData>
    <row r="1" spans="1:24" x14ac:dyDescent="0.25">
      <c r="A1" s="93" t="s">
        <v>4</v>
      </c>
      <c r="B1" s="93" t="s">
        <v>24</v>
      </c>
      <c r="C1" s="93" t="s">
        <v>34</v>
      </c>
      <c r="D1" s="93" t="s">
        <v>35</v>
      </c>
      <c r="E1" s="93"/>
      <c r="F1" s="93"/>
      <c r="G1" s="93"/>
    </row>
    <row r="2" spans="1:24" x14ac:dyDescent="0.25">
      <c r="A2" s="96">
        <v>38457</v>
      </c>
      <c r="B2" s="90">
        <v>0.51820149999999998</v>
      </c>
      <c r="C2" s="90">
        <v>0.4895312</v>
      </c>
      <c r="D2" s="90">
        <v>0.3117066</v>
      </c>
      <c r="F2" s="81"/>
      <c r="G2" s="87"/>
    </row>
    <row r="3" spans="1:24" x14ac:dyDescent="0.25">
      <c r="A3" s="96">
        <v>38464</v>
      </c>
      <c r="B3" s="90">
        <v>0.66806909999999997</v>
      </c>
      <c r="C3" s="90">
        <v>0.4217127</v>
      </c>
      <c r="D3" s="90">
        <v>0.39485179999999998</v>
      </c>
      <c r="F3" s="81"/>
      <c r="G3" s="87"/>
    </row>
    <row r="4" spans="1:24" x14ac:dyDescent="0.25">
      <c r="A4" s="96">
        <v>38471</v>
      </c>
      <c r="B4" s="90">
        <v>0.64555209999999996</v>
      </c>
      <c r="C4" s="90">
        <v>0.4696092</v>
      </c>
      <c r="D4" s="90">
        <v>0.40275440000000001</v>
      </c>
      <c r="F4" s="81"/>
      <c r="G4" s="87"/>
    </row>
    <row r="5" spans="1:24" x14ac:dyDescent="0.25">
      <c r="A5" s="96">
        <v>38478</v>
      </c>
      <c r="B5" s="90">
        <v>0.4684952</v>
      </c>
      <c r="C5" s="90">
        <v>0.40132570000000001</v>
      </c>
      <c r="D5" s="90">
        <v>0.32153589999999999</v>
      </c>
      <c r="F5" s="81"/>
      <c r="G5" s="87"/>
    </row>
    <row r="6" spans="1:24" x14ac:dyDescent="0.25">
      <c r="A6" s="96">
        <v>38485</v>
      </c>
      <c r="B6" s="90">
        <v>0.52496720000000008</v>
      </c>
      <c r="C6" s="90">
        <v>0.33683279999999999</v>
      </c>
      <c r="D6" s="90">
        <v>0.28685620000000001</v>
      </c>
      <c r="F6" s="81"/>
      <c r="G6" s="87"/>
    </row>
    <row r="7" spans="1:24" x14ac:dyDescent="0.25">
      <c r="A7" s="96">
        <v>38492</v>
      </c>
      <c r="B7" s="90">
        <v>0.5169378</v>
      </c>
      <c r="C7" s="90">
        <v>0.42239929999999998</v>
      </c>
      <c r="D7" s="90">
        <v>0.46752939999999998</v>
      </c>
      <c r="F7" s="81"/>
      <c r="G7" s="87"/>
    </row>
    <row r="8" spans="1:24" x14ac:dyDescent="0.25">
      <c r="A8" s="96">
        <v>38499</v>
      </c>
      <c r="B8" s="90">
        <v>0.47221570000000002</v>
      </c>
      <c r="C8" s="90">
        <v>0.34400039999999998</v>
      </c>
      <c r="D8" s="90">
        <v>0.3307387</v>
      </c>
      <c r="F8" s="81"/>
      <c r="G8" s="87"/>
    </row>
    <row r="9" spans="1:24" x14ac:dyDescent="0.25">
      <c r="A9" s="96">
        <v>38506</v>
      </c>
      <c r="B9" s="90">
        <v>0.50419939999999996</v>
      </c>
      <c r="C9" s="90">
        <v>0.36149429999999999</v>
      </c>
      <c r="D9" s="90">
        <v>0.3657088</v>
      </c>
      <c r="F9" s="81"/>
      <c r="G9" s="87"/>
      <c r="Q9" s="94"/>
    </row>
    <row r="10" spans="1:24" x14ac:dyDescent="0.25">
      <c r="A10" s="96">
        <v>38513</v>
      </c>
      <c r="B10" s="90">
        <v>1.2752796</v>
      </c>
      <c r="C10" s="90">
        <v>0.67594189999999998</v>
      </c>
      <c r="D10" s="90">
        <v>0.44712869999999999</v>
      </c>
      <c r="F10" s="81"/>
      <c r="G10" s="87"/>
      <c r="I10" s="91" t="s">
        <v>61</v>
      </c>
      <c r="Q10" s="94"/>
      <c r="S10" s="80"/>
      <c r="T10" s="80"/>
      <c r="U10" s="80"/>
      <c r="V10" s="80"/>
      <c r="W10" s="80"/>
      <c r="X10" s="80"/>
    </row>
    <row r="11" spans="1:24" x14ac:dyDescent="0.25">
      <c r="A11" s="96">
        <v>38520</v>
      </c>
      <c r="B11" s="90">
        <v>1.4862059000000001</v>
      </c>
      <c r="C11" s="90">
        <v>1.0007547999999999</v>
      </c>
      <c r="D11" s="90">
        <v>0.76583249999999992</v>
      </c>
      <c r="F11" s="81"/>
      <c r="G11" s="87"/>
      <c r="I11" s="91" t="s">
        <v>37</v>
      </c>
      <c r="Q11" s="94"/>
      <c r="S11" s="80"/>
      <c r="T11" s="80"/>
      <c r="U11" s="80"/>
      <c r="V11" s="80"/>
      <c r="W11" s="80"/>
      <c r="X11" s="80"/>
    </row>
    <row r="12" spans="1:24" x14ac:dyDescent="0.25">
      <c r="A12" s="96">
        <v>38527</v>
      </c>
      <c r="B12" s="90">
        <v>1.0733022000000001</v>
      </c>
      <c r="C12" s="90">
        <v>0.74633039999999995</v>
      </c>
      <c r="D12" s="90">
        <v>0.66089280000000006</v>
      </c>
      <c r="F12" s="81"/>
      <c r="G12" s="87"/>
      <c r="Q12" s="94"/>
      <c r="S12" s="80"/>
      <c r="T12" s="80"/>
      <c r="U12" s="80"/>
      <c r="V12" s="80"/>
      <c r="W12" s="80"/>
      <c r="X12" s="80"/>
    </row>
    <row r="13" spans="1:24" x14ac:dyDescent="0.25">
      <c r="A13" s="96">
        <v>38534</v>
      </c>
      <c r="B13" s="90">
        <v>0.75809850000000001</v>
      </c>
      <c r="C13" s="90">
        <v>0.45187409999999995</v>
      </c>
      <c r="D13" s="90">
        <v>0.40422039999999998</v>
      </c>
      <c r="F13" s="81"/>
      <c r="G13" s="87"/>
      <c r="Q13" s="94"/>
      <c r="S13" s="80"/>
      <c r="T13" s="80"/>
      <c r="U13" s="80"/>
      <c r="V13" s="80"/>
      <c r="W13" s="80"/>
      <c r="X13" s="80"/>
    </row>
    <row r="14" spans="1:24" x14ac:dyDescent="0.25">
      <c r="A14" s="96">
        <v>38541</v>
      </c>
      <c r="B14" s="90">
        <v>0.66624209999999995</v>
      </c>
      <c r="C14" s="90">
        <v>0.66260609999999998</v>
      </c>
      <c r="D14" s="90">
        <v>0.70383759999999995</v>
      </c>
      <c r="F14" s="81"/>
      <c r="G14" s="87"/>
      <c r="Q14" s="94"/>
      <c r="S14" s="80"/>
      <c r="T14" s="80"/>
      <c r="U14" s="80"/>
      <c r="V14" s="80"/>
      <c r="W14" s="80"/>
      <c r="X14" s="80"/>
    </row>
    <row r="15" spans="1:24" x14ac:dyDescent="0.25">
      <c r="A15" s="96">
        <v>38548</v>
      </c>
      <c r="B15" s="90">
        <v>1.3782577</v>
      </c>
      <c r="C15" s="90">
        <v>0.90974529999999998</v>
      </c>
      <c r="D15" s="90">
        <v>0.75584370000000001</v>
      </c>
      <c r="F15" s="81"/>
      <c r="G15" s="87"/>
      <c r="Q15" s="94"/>
      <c r="S15" s="80"/>
      <c r="T15" s="80"/>
      <c r="U15" s="80"/>
      <c r="V15" s="80"/>
      <c r="W15" s="80"/>
      <c r="X15" s="80"/>
    </row>
    <row r="16" spans="1:24" x14ac:dyDescent="0.25">
      <c r="A16" s="96">
        <v>38555</v>
      </c>
      <c r="B16" s="90">
        <v>2.6837928999999998</v>
      </c>
      <c r="C16" s="90">
        <v>1.4925033000000001</v>
      </c>
      <c r="D16" s="90">
        <v>1.0267412999999999</v>
      </c>
      <c r="F16" s="81"/>
      <c r="G16" s="87"/>
      <c r="Q16" s="94"/>
      <c r="S16" s="80"/>
      <c r="T16" s="80"/>
      <c r="U16" s="80"/>
      <c r="V16" s="80"/>
      <c r="W16" s="80"/>
      <c r="X16" s="80"/>
    </row>
    <row r="17" spans="1:24" x14ac:dyDescent="0.25">
      <c r="A17" s="96">
        <v>38562</v>
      </c>
      <c r="B17" s="90">
        <v>1.3868859</v>
      </c>
      <c r="C17" s="90">
        <v>1.1420948</v>
      </c>
      <c r="D17" s="90">
        <v>1.0483826999999999</v>
      </c>
      <c r="F17" s="81"/>
      <c r="G17" s="87"/>
      <c r="Q17" s="94"/>
      <c r="S17" s="80"/>
      <c r="T17" s="80"/>
      <c r="U17" s="80"/>
      <c r="V17" s="80"/>
      <c r="W17" s="80"/>
      <c r="X17" s="80"/>
    </row>
    <row r="18" spans="1:24" x14ac:dyDescent="0.25">
      <c r="A18" s="96">
        <v>38569</v>
      </c>
      <c r="B18" s="90">
        <v>0.93223249999999991</v>
      </c>
      <c r="C18" s="90">
        <v>0.48828860000000002</v>
      </c>
      <c r="D18" s="90">
        <v>0.40840670000000001</v>
      </c>
      <c r="F18" s="81"/>
      <c r="G18" s="87"/>
      <c r="Q18" s="94"/>
      <c r="S18" s="80"/>
      <c r="T18" s="80"/>
      <c r="U18" s="80"/>
      <c r="V18" s="80"/>
      <c r="W18" s="80"/>
      <c r="X18" s="80"/>
    </row>
    <row r="19" spans="1:24" x14ac:dyDescent="0.25">
      <c r="A19" s="96">
        <v>38576</v>
      </c>
      <c r="B19" s="90">
        <v>1.4673099000000001</v>
      </c>
      <c r="C19" s="90">
        <v>1.0283587999999999</v>
      </c>
      <c r="D19" s="90">
        <v>0.8345342</v>
      </c>
      <c r="F19" s="81"/>
      <c r="G19" s="87"/>
      <c r="Q19" s="94"/>
      <c r="S19" s="80"/>
      <c r="T19" s="80"/>
      <c r="U19" s="80"/>
      <c r="V19" s="80"/>
      <c r="W19" s="80"/>
      <c r="X19" s="80"/>
    </row>
    <row r="20" spans="1:24" x14ac:dyDescent="0.25">
      <c r="A20" s="96">
        <v>38583</v>
      </c>
      <c r="B20" s="90">
        <v>0.96820889999999993</v>
      </c>
      <c r="C20" s="90">
        <v>1.087431</v>
      </c>
      <c r="D20" s="90">
        <v>1.069806</v>
      </c>
      <c r="F20" s="81"/>
      <c r="G20" s="87"/>
      <c r="Q20" s="94"/>
      <c r="S20" s="80"/>
      <c r="T20" s="80"/>
      <c r="U20" s="80"/>
      <c r="V20" s="80"/>
      <c r="W20" s="80"/>
      <c r="X20" s="80"/>
    </row>
    <row r="21" spans="1:24" x14ac:dyDescent="0.25">
      <c r="A21" s="96">
        <v>38590</v>
      </c>
      <c r="B21" s="90">
        <v>0.91033610000000009</v>
      </c>
      <c r="C21" s="90">
        <v>0.45070960000000004</v>
      </c>
      <c r="D21" s="90">
        <v>0.5362903</v>
      </c>
      <c r="F21" s="81"/>
      <c r="G21" s="87"/>
      <c r="Q21" s="94"/>
      <c r="S21" s="80"/>
      <c r="T21" s="80"/>
      <c r="U21" s="80"/>
      <c r="V21" s="80"/>
      <c r="W21" s="80"/>
      <c r="X21" s="80"/>
    </row>
    <row r="22" spans="1:24" x14ac:dyDescent="0.25">
      <c r="A22" s="96">
        <v>38597</v>
      </c>
      <c r="B22" s="90">
        <v>1.1013504999999999</v>
      </c>
      <c r="C22" s="90">
        <v>0.7694202</v>
      </c>
      <c r="D22" s="90">
        <v>0.88002789999999997</v>
      </c>
      <c r="F22" s="81"/>
      <c r="G22" s="87"/>
      <c r="Q22" s="94"/>
      <c r="S22" s="80"/>
      <c r="T22" s="80"/>
      <c r="U22" s="80"/>
      <c r="V22" s="80"/>
      <c r="W22" s="80"/>
      <c r="X22" s="80"/>
    </row>
    <row r="23" spans="1:24" x14ac:dyDescent="0.25">
      <c r="A23" s="96">
        <v>38604</v>
      </c>
      <c r="B23" s="90">
        <v>0.81171549999999992</v>
      </c>
      <c r="C23" s="90">
        <v>0.60257189999999994</v>
      </c>
      <c r="D23" s="90">
        <v>0.56118780000000001</v>
      </c>
      <c r="F23" s="81"/>
      <c r="G23" s="87"/>
      <c r="Q23" s="94"/>
      <c r="S23" s="80"/>
      <c r="T23" s="80"/>
      <c r="U23" s="80"/>
      <c r="V23" s="80"/>
      <c r="W23" s="80"/>
      <c r="X23" s="80"/>
    </row>
    <row r="24" spans="1:24" x14ac:dyDescent="0.25">
      <c r="A24" s="96">
        <v>38611</v>
      </c>
      <c r="B24" s="90">
        <v>1.0780384000000001</v>
      </c>
      <c r="C24" s="90">
        <v>0.59547349999999999</v>
      </c>
      <c r="D24" s="90">
        <v>0.5245436</v>
      </c>
      <c r="F24" s="81"/>
      <c r="G24" s="87"/>
      <c r="Q24" s="94"/>
      <c r="S24" s="80"/>
      <c r="T24" s="80"/>
      <c r="U24" s="80"/>
      <c r="V24" s="80"/>
      <c r="W24" s="80"/>
      <c r="X24" s="80"/>
    </row>
    <row r="25" spans="1:24" x14ac:dyDescent="0.25">
      <c r="A25" s="96">
        <v>38618</v>
      </c>
      <c r="B25" s="90">
        <v>0.91629360000000004</v>
      </c>
      <c r="C25" s="90">
        <v>0.63321119999999997</v>
      </c>
      <c r="D25" s="90">
        <v>0.66315109999999999</v>
      </c>
      <c r="F25" s="81"/>
      <c r="G25" s="87"/>
      <c r="Q25" s="94"/>
      <c r="S25" s="80"/>
      <c r="T25" s="80"/>
      <c r="U25" s="80"/>
      <c r="V25" s="80"/>
      <c r="W25" s="80"/>
      <c r="X25" s="80"/>
    </row>
    <row r="26" spans="1:24" x14ac:dyDescent="0.25">
      <c r="A26" s="96">
        <v>38625</v>
      </c>
      <c r="B26" s="90">
        <v>1.0336972</v>
      </c>
      <c r="C26" s="90">
        <v>0.5681446</v>
      </c>
      <c r="D26" s="90">
        <v>0.43772040000000001</v>
      </c>
      <c r="F26" s="81"/>
      <c r="G26" s="87"/>
      <c r="Q26" s="94"/>
      <c r="S26" s="80"/>
      <c r="T26" s="80"/>
      <c r="U26" s="80"/>
      <c r="V26" s="80"/>
      <c r="W26" s="80"/>
      <c r="X26" s="80"/>
    </row>
    <row r="27" spans="1:24" x14ac:dyDescent="0.25">
      <c r="A27" s="96">
        <v>38632</v>
      </c>
      <c r="B27" s="90">
        <v>1.9070251999999999</v>
      </c>
      <c r="C27" s="90">
        <v>1.1094641999999999</v>
      </c>
      <c r="D27" s="90">
        <v>0.80958140000000001</v>
      </c>
      <c r="F27" s="81"/>
      <c r="G27" s="87"/>
      <c r="Q27" s="94"/>
      <c r="S27" s="80"/>
      <c r="T27" s="80"/>
      <c r="U27" s="80"/>
      <c r="V27" s="80"/>
      <c r="W27" s="80"/>
      <c r="X27" s="80"/>
    </row>
    <row r="28" spans="1:24" x14ac:dyDescent="0.25">
      <c r="A28" s="96">
        <v>38639</v>
      </c>
      <c r="B28" s="90">
        <v>2.1319979</v>
      </c>
      <c r="C28" s="90">
        <v>1.2423257999999999</v>
      </c>
      <c r="D28" s="90">
        <v>0.89018829999999993</v>
      </c>
      <c r="F28" s="81"/>
      <c r="G28" s="87"/>
      <c r="Q28" s="94"/>
      <c r="S28" s="80"/>
      <c r="T28" s="80"/>
      <c r="U28" s="80"/>
      <c r="V28" s="80"/>
      <c r="W28" s="80"/>
      <c r="X28" s="80"/>
    </row>
    <row r="29" spans="1:24" x14ac:dyDescent="0.25">
      <c r="A29" s="96">
        <v>38646</v>
      </c>
      <c r="B29" s="90">
        <v>1.5640294999999997</v>
      </c>
      <c r="C29" s="90">
        <v>0.91835279999999997</v>
      </c>
      <c r="D29" s="90">
        <v>0.9232091</v>
      </c>
      <c r="F29" s="81"/>
      <c r="G29" s="87"/>
      <c r="Q29" s="94"/>
      <c r="S29" s="80"/>
      <c r="T29" s="80"/>
      <c r="U29" s="80"/>
      <c r="V29" s="80"/>
      <c r="W29" s="80"/>
      <c r="X29" s="80"/>
    </row>
    <row r="30" spans="1:24" x14ac:dyDescent="0.25">
      <c r="A30" s="96">
        <v>38653</v>
      </c>
      <c r="B30" s="90">
        <v>2.4269999000000002</v>
      </c>
      <c r="C30" s="90">
        <v>1.3542756</v>
      </c>
      <c r="D30" s="90">
        <v>1.0042502</v>
      </c>
      <c r="F30" s="81"/>
      <c r="G30" s="87"/>
      <c r="Q30" s="94"/>
      <c r="S30" s="80"/>
      <c r="T30" s="80"/>
      <c r="U30" s="80"/>
      <c r="V30" s="80"/>
      <c r="W30" s="80"/>
      <c r="X30" s="80"/>
    </row>
    <row r="31" spans="1:24" x14ac:dyDescent="0.25">
      <c r="A31" s="96">
        <v>38660</v>
      </c>
      <c r="B31" s="90">
        <v>1.7268206000000001</v>
      </c>
      <c r="C31" s="90">
        <v>1.4407453000000001</v>
      </c>
      <c r="D31" s="90">
        <v>1.2776658000000001</v>
      </c>
      <c r="F31" s="81"/>
      <c r="G31" s="87"/>
      <c r="Q31" s="94"/>
      <c r="S31" s="80"/>
      <c r="T31" s="80"/>
      <c r="U31" s="80"/>
      <c r="V31" s="80"/>
      <c r="W31" s="80"/>
      <c r="X31" s="80"/>
    </row>
    <row r="32" spans="1:24" x14ac:dyDescent="0.25">
      <c r="A32" s="96">
        <v>38667</v>
      </c>
      <c r="B32" s="90">
        <v>1.3157424</v>
      </c>
      <c r="C32" s="90">
        <v>1.0392448999999999</v>
      </c>
      <c r="D32" s="90">
        <v>1.2731779000000001</v>
      </c>
      <c r="F32" s="81"/>
      <c r="G32" s="87"/>
      <c r="Q32" s="94"/>
      <c r="S32" s="80"/>
      <c r="T32" s="80"/>
      <c r="U32" s="80"/>
      <c r="V32" s="80"/>
      <c r="W32" s="80"/>
      <c r="X32" s="80"/>
    </row>
    <row r="33" spans="1:24" x14ac:dyDescent="0.25">
      <c r="A33" s="96">
        <v>38674</v>
      </c>
      <c r="B33" s="90">
        <v>0.98843690000000006</v>
      </c>
      <c r="C33" s="90">
        <v>0.72644279999999994</v>
      </c>
      <c r="D33" s="90">
        <v>0.87647339999999996</v>
      </c>
      <c r="F33" s="81"/>
      <c r="G33" s="87"/>
      <c r="I33" s="92"/>
      <c r="Q33" s="94"/>
      <c r="S33" s="80"/>
      <c r="T33" s="80"/>
      <c r="U33" s="80"/>
      <c r="V33" s="80"/>
      <c r="W33" s="80"/>
      <c r="X33" s="80"/>
    </row>
    <row r="34" spans="1:24" x14ac:dyDescent="0.25">
      <c r="A34" s="96">
        <v>38681</v>
      </c>
      <c r="B34" s="90">
        <v>1.2701294999999999</v>
      </c>
      <c r="C34" s="90">
        <v>0.87603560000000003</v>
      </c>
      <c r="D34" s="90">
        <v>1.2593430999999999</v>
      </c>
      <c r="F34" s="81"/>
      <c r="G34" s="87"/>
      <c r="Q34" s="94"/>
      <c r="S34" s="80"/>
      <c r="T34" s="80"/>
      <c r="U34" s="80"/>
      <c r="V34" s="80"/>
      <c r="W34" s="80"/>
      <c r="X34" s="80"/>
    </row>
    <row r="35" spans="1:24" x14ac:dyDescent="0.25">
      <c r="A35" s="96">
        <v>38688</v>
      </c>
      <c r="B35" s="90">
        <v>0.81104569999999998</v>
      </c>
      <c r="C35" s="90">
        <v>0.53700890000000001</v>
      </c>
      <c r="D35" s="90">
        <v>0.87527639999999995</v>
      </c>
      <c r="F35" s="81"/>
      <c r="G35" s="87"/>
      <c r="I35" s="91" t="s">
        <v>33</v>
      </c>
      <c r="Q35" s="94"/>
    </row>
    <row r="36" spans="1:24" x14ac:dyDescent="0.25">
      <c r="A36" s="96">
        <v>38695</v>
      </c>
      <c r="B36" s="90">
        <v>1.2446161</v>
      </c>
      <c r="C36" s="90">
        <v>0.69311659999999997</v>
      </c>
      <c r="D36" s="90">
        <v>0.91512969999999993</v>
      </c>
      <c r="F36" s="81"/>
      <c r="G36" s="87"/>
      <c r="H36" s="94"/>
      <c r="I36" s="94"/>
      <c r="J36" s="94"/>
      <c r="K36" s="94"/>
      <c r="L36" s="94"/>
      <c r="M36" s="94"/>
      <c r="N36" s="94"/>
      <c r="O36" s="94"/>
      <c r="P36" s="94"/>
      <c r="Q36" s="94"/>
    </row>
    <row r="37" spans="1:24" x14ac:dyDescent="0.25">
      <c r="A37" s="96">
        <v>38702</v>
      </c>
      <c r="B37" s="90">
        <v>1.0169166999999999</v>
      </c>
      <c r="C37" s="90">
        <v>0.50317420000000002</v>
      </c>
      <c r="D37" s="90">
        <v>0.66986060000000003</v>
      </c>
      <c r="F37" s="81"/>
      <c r="G37" s="87"/>
      <c r="H37" s="94"/>
      <c r="I37" s="94"/>
      <c r="J37" s="94"/>
      <c r="K37" s="94"/>
      <c r="L37" s="94"/>
      <c r="M37" s="94"/>
      <c r="N37" s="94"/>
      <c r="O37" s="94"/>
      <c r="P37" s="94"/>
      <c r="Q37" s="94"/>
    </row>
    <row r="38" spans="1:24" x14ac:dyDescent="0.25">
      <c r="A38" s="96">
        <v>38709</v>
      </c>
      <c r="B38" s="90">
        <v>0.74603869999999994</v>
      </c>
      <c r="C38" s="90">
        <v>0.46656390000000003</v>
      </c>
      <c r="D38" s="90">
        <v>0.72512430000000005</v>
      </c>
      <c r="F38" s="81"/>
      <c r="G38" s="87"/>
      <c r="H38" s="94"/>
      <c r="I38" s="94"/>
      <c r="J38" s="94"/>
      <c r="K38" s="94"/>
      <c r="L38" s="94"/>
      <c r="M38" s="94"/>
      <c r="N38" s="94"/>
      <c r="O38" s="94"/>
      <c r="P38" s="94"/>
      <c r="Q38" s="94"/>
    </row>
    <row r="39" spans="1:24" x14ac:dyDescent="0.25">
      <c r="A39" s="96">
        <v>38716</v>
      </c>
      <c r="B39" s="90">
        <v>0.60195969999999999</v>
      </c>
      <c r="C39" s="90">
        <v>0.36611899999999997</v>
      </c>
      <c r="D39" s="90">
        <v>0.36315819999999999</v>
      </c>
      <c r="F39" s="81"/>
      <c r="G39" s="87"/>
      <c r="H39" s="94"/>
      <c r="I39" s="94"/>
      <c r="J39" s="94"/>
      <c r="K39" s="94"/>
      <c r="L39" s="94"/>
      <c r="M39" s="94"/>
      <c r="N39" s="94"/>
      <c r="O39" s="94"/>
      <c r="P39" s="94"/>
      <c r="Q39" s="94"/>
    </row>
    <row r="40" spans="1:24" x14ac:dyDescent="0.25">
      <c r="A40" s="96">
        <v>38723</v>
      </c>
      <c r="B40" s="90">
        <v>0.64752239999999994</v>
      </c>
      <c r="C40" s="90">
        <v>0.45117750000000001</v>
      </c>
      <c r="D40" s="90">
        <v>0.61499959999999998</v>
      </c>
      <c r="F40" s="81"/>
      <c r="G40" s="87"/>
    </row>
    <row r="41" spans="1:24" x14ac:dyDescent="0.25">
      <c r="A41" s="96">
        <v>38730</v>
      </c>
      <c r="B41" s="90">
        <v>0.43328380000000005</v>
      </c>
      <c r="C41" s="90">
        <v>0.45571590000000001</v>
      </c>
      <c r="D41" s="90">
        <v>0.48271199999999997</v>
      </c>
      <c r="F41" s="81"/>
      <c r="G41" s="87"/>
    </row>
    <row r="42" spans="1:24" x14ac:dyDescent="0.25">
      <c r="A42" s="96">
        <v>38737</v>
      </c>
      <c r="B42" s="90">
        <v>0.96289099999999994</v>
      </c>
      <c r="C42" s="90">
        <v>0.42309929999999996</v>
      </c>
      <c r="D42" s="90">
        <v>0.44571849999999996</v>
      </c>
      <c r="F42" s="81"/>
      <c r="G42" s="87"/>
    </row>
    <row r="43" spans="1:24" x14ac:dyDescent="0.25">
      <c r="A43" s="96">
        <v>38744</v>
      </c>
      <c r="B43" s="90">
        <v>1.1372974</v>
      </c>
      <c r="C43" s="90">
        <v>0.5455084</v>
      </c>
      <c r="D43" s="90">
        <v>0.61455040000000005</v>
      </c>
      <c r="F43" s="81"/>
      <c r="G43" s="87"/>
    </row>
    <row r="44" spans="1:24" x14ac:dyDescent="0.25">
      <c r="A44" s="96">
        <v>38751</v>
      </c>
      <c r="B44" s="90">
        <v>1.3958507</v>
      </c>
      <c r="C44" s="90">
        <v>0.57141560000000002</v>
      </c>
      <c r="D44" s="90">
        <v>0.48352890000000004</v>
      </c>
      <c r="F44" s="81"/>
      <c r="G44" s="87"/>
    </row>
    <row r="45" spans="1:24" x14ac:dyDescent="0.25">
      <c r="A45" s="96">
        <v>38758</v>
      </c>
      <c r="B45" s="90">
        <v>1.0540103000000001</v>
      </c>
      <c r="C45" s="90">
        <v>0.59219869999999997</v>
      </c>
      <c r="D45" s="90">
        <v>0.50836340000000002</v>
      </c>
      <c r="F45" s="81"/>
      <c r="G45" s="87"/>
    </row>
    <row r="46" spans="1:24" x14ac:dyDescent="0.25">
      <c r="A46" s="96">
        <v>38765</v>
      </c>
      <c r="B46" s="90">
        <v>0.97782610000000003</v>
      </c>
      <c r="C46" s="90">
        <v>0.49560549999999998</v>
      </c>
      <c r="D46" s="90">
        <v>0.55462899999999993</v>
      </c>
      <c r="F46" s="81"/>
      <c r="G46" s="87"/>
    </row>
    <row r="47" spans="1:24" x14ac:dyDescent="0.25">
      <c r="A47" s="96">
        <v>38772</v>
      </c>
      <c r="B47" s="90">
        <v>0.96157150000000002</v>
      </c>
      <c r="C47" s="90">
        <v>0.53083310000000006</v>
      </c>
      <c r="D47" s="90">
        <v>0.59147000000000005</v>
      </c>
      <c r="F47" s="81"/>
      <c r="G47" s="87"/>
    </row>
    <row r="48" spans="1:24" x14ac:dyDescent="0.25">
      <c r="A48" s="96">
        <v>38779</v>
      </c>
      <c r="B48" s="90">
        <v>0.81794309999999992</v>
      </c>
      <c r="C48" s="90">
        <v>0.55519760000000007</v>
      </c>
      <c r="D48" s="90">
        <v>0.68452760000000001</v>
      </c>
      <c r="F48" s="81"/>
      <c r="G48" s="87"/>
    </row>
    <row r="49" spans="1:7" x14ac:dyDescent="0.25">
      <c r="A49" s="96">
        <v>38786</v>
      </c>
      <c r="B49" s="90">
        <v>1.5857256</v>
      </c>
      <c r="C49" s="90">
        <v>0.65603939999999994</v>
      </c>
      <c r="D49" s="90">
        <v>0.54942760000000002</v>
      </c>
      <c r="F49" s="81"/>
      <c r="G49" s="87"/>
    </row>
    <row r="50" spans="1:7" x14ac:dyDescent="0.25">
      <c r="A50" s="96">
        <v>38793</v>
      </c>
      <c r="B50" s="90">
        <v>2.2366167999999997</v>
      </c>
      <c r="C50" s="90">
        <v>0.94366850000000002</v>
      </c>
      <c r="D50" s="90">
        <v>1.0011320000000001</v>
      </c>
      <c r="F50" s="81"/>
      <c r="G50" s="87"/>
    </row>
    <row r="51" spans="1:7" x14ac:dyDescent="0.25">
      <c r="A51" s="96">
        <v>38800</v>
      </c>
      <c r="B51" s="90">
        <v>1.0207534</v>
      </c>
      <c r="C51" s="90">
        <v>0.63273599999999997</v>
      </c>
      <c r="D51" s="90">
        <v>0.76574870000000006</v>
      </c>
      <c r="F51" s="81"/>
      <c r="G51" s="87"/>
    </row>
    <row r="52" spans="1:7" x14ac:dyDescent="0.25">
      <c r="A52" s="96">
        <v>38807</v>
      </c>
      <c r="B52" s="90">
        <v>0.46899510000000005</v>
      </c>
      <c r="C52" s="90">
        <v>0.2943926</v>
      </c>
      <c r="D52" s="90">
        <v>0.35928569999999999</v>
      </c>
      <c r="F52" s="81"/>
      <c r="G52" s="87"/>
    </row>
    <row r="53" spans="1:7" x14ac:dyDescent="0.25">
      <c r="A53" s="96">
        <v>38814</v>
      </c>
      <c r="B53" s="90">
        <v>0.74947209999999997</v>
      </c>
      <c r="C53" s="90">
        <v>0.56006900000000004</v>
      </c>
      <c r="D53" s="90">
        <v>0.72096959999999999</v>
      </c>
      <c r="F53" s="81"/>
      <c r="G53" s="87"/>
    </row>
    <row r="54" spans="1:7" x14ac:dyDescent="0.25">
      <c r="A54" s="96">
        <v>38821</v>
      </c>
      <c r="B54" s="90">
        <v>1.8204391</v>
      </c>
      <c r="C54" s="90">
        <v>0.82087909999999997</v>
      </c>
      <c r="D54" s="90">
        <v>0.86489539999999998</v>
      </c>
      <c r="F54" s="81"/>
      <c r="G54" s="87"/>
    </row>
    <row r="55" spans="1:7" x14ac:dyDescent="0.25">
      <c r="A55" s="96">
        <v>38828</v>
      </c>
      <c r="B55" s="90">
        <v>1.2059006999999999</v>
      </c>
      <c r="C55" s="90">
        <v>0.68282409999999993</v>
      </c>
      <c r="D55" s="90">
        <v>0.88609550000000004</v>
      </c>
      <c r="F55" s="81"/>
      <c r="G55" s="87"/>
    </row>
    <row r="56" spans="1:7" x14ac:dyDescent="0.25">
      <c r="A56" s="96">
        <v>38835</v>
      </c>
      <c r="B56" s="90">
        <v>0.99731920000000007</v>
      </c>
      <c r="C56" s="90">
        <v>0.40189179999999997</v>
      </c>
      <c r="D56" s="90">
        <v>0.41384350000000003</v>
      </c>
      <c r="F56" s="81"/>
      <c r="G56" s="87"/>
    </row>
    <row r="57" spans="1:7" x14ac:dyDescent="0.25">
      <c r="A57" s="96">
        <v>38842</v>
      </c>
      <c r="B57" s="90">
        <v>0.53749020000000003</v>
      </c>
      <c r="C57" s="90">
        <v>0.39086720000000003</v>
      </c>
      <c r="D57" s="90">
        <v>0.39909790000000006</v>
      </c>
      <c r="F57" s="81"/>
      <c r="G57" s="87"/>
    </row>
    <row r="58" spans="1:7" x14ac:dyDescent="0.25">
      <c r="A58" s="96">
        <v>38849</v>
      </c>
      <c r="B58" s="90">
        <v>0.9744020000000001</v>
      </c>
      <c r="C58" s="90">
        <v>0.58822930000000007</v>
      </c>
      <c r="D58" s="90">
        <v>0.78870360000000006</v>
      </c>
      <c r="F58" s="81"/>
      <c r="G58" s="87"/>
    </row>
    <row r="59" spans="1:7" x14ac:dyDescent="0.25">
      <c r="A59" s="96">
        <v>38856</v>
      </c>
      <c r="B59" s="90">
        <v>1.9332263999999999</v>
      </c>
      <c r="C59" s="90">
        <v>0.7159103</v>
      </c>
      <c r="D59" s="90">
        <v>0.63067970000000007</v>
      </c>
      <c r="F59" s="81"/>
      <c r="G59" s="87"/>
    </row>
    <row r="60" spans="1:7" x14ac:dyDescent="0.25">
      <c r="A60" s="96">
        <v>38863</v>
      </c>
      <c r="B60" s="90">
        <v>1.4252566</v>
      </c>
      <c r="C60" s="90">
        <v>0.94655409999999995</v>
      </c>
      <c r="D60" s="90">
        <v>1.1036577000000001</v>
      </c>
      <c r="F60" s="81"/>
      <c r="G60" s="87"/>
    </row>
    <row r="61" spans="1:7" x14ac:dyDescent="0.25">
      <c r="A61" s="96">
        <v>38870</v>
      </c>
      <c r="B61" s="90">
        <v>3.0375053999999997</v>
      </c>
      <c r="C61" s="90">
        <v>1.4560313</v>
      </c>
      <c r="D61" s="90">
        <v>0.98710139999999991</v>
      </c>
      <c r="F61" s="81"/>
      <c r="G61" s="87"/>
    </row>
    <row r="62" spans="1:7" x14ac:dyDescent="0.25">
      <c r="A62" s="96">
        <v>38877</v>
      </c>
      <c r="B62" s="90">
        <v>2.3423775999999998</v>
      </c>
      <c r="C62" s="90">
        <v>1.3631473999999999</v>
      </c>
      <c r="D62" s="90">
        <v>1.5977107000000002</v>
      </c>
      <c r="F62" s="81"/>
      <c r="G62" s="87"/>
    </row>
    <row r="63" spans="1:7" x14ac:dyDescent="0.25">
      <c r="A63" s="96">
        <v>38884</v>
      </c>
      <c r="B63" s="90">
        <v>0.90141460000000007</v>
      </c>
      <c r="C63" s="90">
        <v>0.63014619999999999</v>
      </c>
      <c r="D63" s="90">
        <v>1.0757038999999999</v>
      </c>
      <c r="F63" s="81"/>
      <c r="G63" s="87"/>
    </row>
    <row r="64" spans="1:7" x14ac:dyDescent="0.25">
      <c r="A64" s="96">
        <v>38891</v>
      </c>
      <c r="B64" s="90">
        <v>0.51204930000000004</v>
      </c>
      <c r="C64" s="90">
        <v>0.38593040000000001</v>
      </c>
      <c r="D64" s="90">
        <v>0.59978039999999999</v>
      </c>
      <c r="F64" s="81"/>
      <c r="G64" s="87"/>
    </row>
    <row r="65" spans="1:7" x14ac:dyDescent="0.25">
      <c r="A65" s="96">
        <v>38898</v>
      </c>
      <c r="B65" s="90">
        <v>3.1530825</v>
      </c>
      <c r="C65" s="90">
        <v>1.7666546000000001</v>
      </c>
      <c r="D65" s="90">
        <v>2.0591625999999996</v>
      </c>
      <c r="F65" s="81"/>
      <c r="G65" s="87"/>
    </row>
    <row r="66" spans="1:7" x14ac:dyDescent="0.25">
      <c r="A66" s="96">
        <v>38905</v>
      </c>
      <c r="B66" s="90">
        <v>7.6248659999999999</v>
      </c>
      <c r="C66" s="90">
        <v>2.9506315000000001</v>
      </c>
      <c r="D66" s="90">
        <v>2.4031416000000001</v>
      </c>
      <c r="F66" s="81"/>
      <c r="G66" s="87"/>
    </row>
    <row r="67" spans="1:7" x14ac:dyDescent="0.25">
      <c r="A67" s="96">
        <v>38912</v>
      </c>
      <c r="B67" s="90">
        <v>4.8035942999999994</v>
      </c>
      <c r="C67" s="90">
        <v>2.9881727000000002</v>
      </c>
      <c r="D67" s="90">
        <v>3.0861794000000002</v>
      </c>
      <c r="F67" s="81"/>
      <c r="G67" s="87"/>
    </row>
    <row r="68" spans="1:7" x14ac:dyDescent="0.25">
      <c r="A68" s="96">
        <v>38919</v>
      </c>
      <c r="B68" s="90">
        <v>1.5410972999999999</v>
      </c>
      <c r="C68" s="90">
        <v>0.99090149999999999</v>
      </c>
      <c r="D68" s="90">
        <v>0.81593470000000012</v>
      </c>
      <c r="F68" s="81"/>
      <c r="G68" s="87"/>
    </row>
    <row r="69" spans="1:7" x14ac:dyDescent="0.25">
      <c r="A69" s="96">
        <v>38926</v>
      </c>
      <c r="B69" s="90">
        <v>3.3977463000000001</v>
      </c>
      <c r="C69" s="90">
        <v>1.9452396999999999</v>
      </c>
      <c r="D69" s="90">
        <v>2.0277956000000001</v>
      </c>
      <c r="F69" s="81"/>
      <c r="G69" s="87"/>
    </row>
    <row r="70" spans="1:7" x14ac:dyDescent="0.25">
      <c r="A70" s="96">
        <v>38933</v>
      </c>
      <c r="B70" s="90">
        <v>4.3833269000000001</v>
      </c>
      <c r="C70" s="90">
        <v>3.5481084000000003</v>
      </c>
      <c r="D70" s="90">
        <v>3.7561312</v>
      </c>
      <c r="F70" s="81"/>
      <c r="G70" s="87"/>
    </row>
    <row r="71" spans="1:7" x14ac:dyDescent="0.25">
      <c r="A71" s="96">
        <v>38940</v>
      </c>
      <c r="B71" s="90">
        <v>3.7460817</v>
      </c>
      <c r="C71" s="90">
        <v>2.2783333999999997</v>
      </c>
      <c r="D71" s="90">
        <v>1.9998640000000001</v>
      </c>
      <c r="F71" s="81"/>
      <c r="G71" s="87"/>
    </row>
    <row r="72" spans="1:7" x14ac:dyDescent="0.25">
      <c r="A72" s="96">
        <v>38947</v>
      </c>
      <c r="B72" s="90">
        <v>3.8258801</v>
      </c>
      <c r="C72" s="90">
        <v>2.0898638000000003</v>
      </c>
      <c r="D72" s="90">
        <v>2.5295841000000001</v>
      </c>
      <c r="F72" s="81"/>
      <c r="G72" s="87"/>
    </row>
    <row r="73" spans="1:7" x14ac:dyDescent="0.25">
      <c r="A73" s="96">
        <v>38954</v>
      </c>
      <c r="B73" s="90">
        <v>1.9774168000000001</v>
      </c>
      <c r="C73" s="90">
        <v>1.6030923999999998</v>
      </c>
      <c r="D73" s="90">
        <v>1.7556846000000002</v>
      </c>
      <c r="F73" s="81"/>
      <c r="G73" s="87"/>
    </row>
    <row r="74" spans="1:7" x14ac:dyDescent="0.25">
      <c r="A74" s="96">
        <v>38961</v>
      </c>
      <c r="B74" s="90">
        <v>1.5269081</v>
      </c>
      <c r="C74" s="90">
        <v>1.3580104000000002</v>
      </c>
      <c r="D74" s="90">
        <v>1.4369704000000001</v>
      </c>
      <c r="F74" s="81"/>
      <c r="G74" s="87"/>
    </row>
    <row r="75" spans="1:7" x14ac:dyDescent="0.25">
      <c r="A75" s="96">
        <v>38968</v>
      </c>
      <c r="B75" s="90">
        <v>1.5381785000000001</v>
      </c>
      <c r="C75" s="90">
        <v>1.2109023000000001</v>
      </c>
      <c r="D75" s="90">
        <v>1.4855602999999999</v>
      </c>
      <c r="F75" s="81"/>
      <c r="G75" s="87"/>
    </row>
    <row r="76" spans="1:7" x14ac:dyDescent="0.25">
      <c r="A76" s="96">
        <v>38975</v>
      </c>
      <c r="B76" s="90">
        <v>1.5173715999999999</v>
      </c>
      <c r="C76" s="90">
        <v>0.98995960000000005</v>
      </c>
      <c r="D76" s="90">
        <v>1.1170328999999999</v>
      </c>
      <c r="F76" s="81"/>
      <c r="G76" s="87"/>
    </row>
    <row r="77" spans="1:7" x14ac:dyDescent="0.25">
      <c r="A77" s="96">
        <v>38982</v>
      </c>
      <c r="B77" s="90">
        <v>1.0718033</v>
      </c>
      <c r="C77" s="90">
        <v>0.70385900000000001</v>
      </c>
      <c r="D77" s="90">
        <v>0.81852580000000008</v>
      </c>
      <c r="F77" s="81"/>
      <c r="G77" s="87"/>
    </row>
    <row r="78" spans="1:7" x14ac:dyDescent="0.25">
      <c r="A78" s="96">
        <v>38989</v>
      </c>
      <c r="B78" s="90">
        <v>1.7795922</v>
      </c>
      <c r="C78" s="90">
        <v>0.86170720000000001</v>
      </c>
      <c r="D78" s="90">
        <v>0.78306680000000006</v>
      </c>
      <c r="F78" s="81"/>
      <c r="G78" s="87"/>
    </row>
    <row r="79" spans="1:7" x14ac:dyDescent="0.25">
      <c r="A79" s="96">
        <v>38996</v>
      </c>
      <c r="B79" s="90">
        <v>1.0477018</v>
      </c>
      <c r="C79" s="90">
        <v>0.75686449999999994</v>
      </c>
      <c r="D79" s="90">
        <v>0.70478370000000001</v>
      </c>
      <c r="F79" s="81"/>
      <c r="G79" s="87"/>
    </row>
    <row r="80" spans="1:7" x14ac:dyDescent="0.25">
      <c r="A80" s="96">
        <v>39003</v>
      </c>
      <c r="B80" s="90">
        <v>0.68848799999999999</v>
      </c>
      <c r="C80" s="90">
        <v>0.49728549999999999</v>
      </c>
      <c r="D80" s="90">
        <v>0.50420900000000002</v>
      </c>
      <c r="F80" s="81"/>
      <c r="G80" s="87"/>
    </row>
    <row r="81" spans="1:7" x14ac:dyDescent="0.25">
      <c r="A81" s="96">
        <v>39010</v>
      </c>
      <c r="B81" s="90">
        <v>0.63014150000000002</v>
      </c>
      <c r="C81" s="90">
        <v>0.33748349999999999</v>
      </c>
      <c r="D81" s="90">
        <v>0.32062550000000001</v>
      </c>
      <c r="F81" s="81"/>
      <c r="G81" s="87"/>
    </row>
    <row r="82" spans="1:7" x14ac:dyDescent="0.25">
      <c r="A82" s="96">
        <v>39017</v>
      </c>
      <c r="B82" s="90">
        <v>0.81711089999999997</v>
      </c>
      <c r="C82" s="90">
        <v>0.70952000000000004</v>
      </c>
      <c r="D82" s="90">
        <v>0.70360199999999995</v>
      </c>
      <c r="F82" s="81"/>
      <c r="G82" s="87"/>
    </row>
    <row r="83" spans="1:7" x14ac:dyDescent="0.25">
      <c r="A83" s="96">
        <v>39024</v>
      </c>
      <c r="B83" s="90">
        <v>0.96903319999999993</v>
      </c>
      <c r="C83" s="90">
        <v>0.56370730000000002</v>
      </c>
      <c r="D83" s="90">
        <v>0.42837980000000003</v>
      </c>
      <c r="F83" s="81"/>
      <c r="G83" s="87"/>
    </row>
    <row r="84" spans="1:7" x14ac:dyDescent="0.25">
      <c r="A84" s="96">
        <v>39031</v>
      </c>
      <c r="B84" s="90">
        <v>1.2062543999999999</v>
      </c>
      <c r="C84" s="90">
        <v>0.67372690000000002</v>
      </c>
      <c r="D84" s="90">
        <v>0.57543169999999999</v>
      </c>
      <c r="F84" s="81"/>
      <c r="G84" s="87"/>
    </row>
    <row r="85" spans="1:7" x14ac:dyDescent="0.25">
      <c r="A85" s="96">
        <v>39038</v>
      </c>
      <c r="B85" s="90">
        <v>0.97571129999999995</v>
      </c>
      <c r="C85" s="90">
        <v>0.58508070000000001</v>
      </c>
      <c r="D85" s="90">
        <v>0.44486439999999999</v>
      </c>
      <c r="F85" s="81"/>
      <c r="G85" s="87"/>
    </row>
    <row r="86" spans="1:7" x14ac:dyDescent="0.25">
      <c r="A86" s="96">
        <v>39045</v>
      </c>
      <c r="B86" s="90">
        <v>1.0737781</v>
      </c>
      <c r="C86" s="90">
        <v>0.65733550000000007</v>
      </c>
      <c r="D86" s="90">
        <v>0.5075288</v>
      </c>
      <c r="F86" s="81"/>
      <c r="G86" s="87"/>
    </row>
    <row r="87" spans="1:7" x14ac:dyDescent="0.25">
      <c r="A87" s="96">
        <v>39052</v>
      </c>
      <c r="B87" s="90">
        <v>1.0646849</v>
      </c>
      <c r="C87" s="90">
        <v>0.74269740000000006</v>
      </c>
      <c r="D87" s="90">
        <v>0.59369310000000008</v>
      </c>
      <c r="F87" s="81"/>
      <c r="G87" s="87"/>
    </row>
    <row r="88" spans="1:7" x14ac:dyDescent="0.25">
      <c r="A88" s="96">
        <v>39059</v>
      </c>
      <c r="B88" s="90">
        <v>0.89741930000000003</v>
      </c>
      <c r="C88" s="90">
        <v>0.58317170000000007</v>
      </c>
      <c r="D88" s="90">
        <v>0.53214269999999997</v>
      </c>
      <c r="F88" s="81"/>
      <c r="G88" s="87"/>
    </row>
    <row r="89" spans="1:7" x14ac:dyDescent="0.25">
      <c r="A89" s="96">
        <v>39066</v>
      </c>
      <c r="B89" s="90">
        <v>0.72313539999999998</v>
      </c>
      <c r="C89" s="90">
        <v>0.51461579999999996</v>
      </c>
      <c r="D89" s="90">
        <v>0.51495979999999997</v>
      </c>
      <c r="F89" s="81"/>
      <c r="G89" s="87"/>
    </row>
    <row r="90" spans="1:7" x14ac:dyDescent="0.25">
      <c r="A90" s="96">
        <v>39073</v>
      </c>
      <c r="B90" s="90">
        <v>1.1457052000000001</v>
      </c>
      <c r="C90" s="90">
        <v>0.68094849999999996</v>
      </c>
      <c r="D90" s="90">
        <v>0.60011780000000003</v>
      </c>
      <c r="F90" s="81"/>
      <c r="G90" s="87"/>
    </row>
    <row r="91" spans="1:7" x14ac:dyDescent="0.25">
      <c r="A91" s="96">
        <v>39080</v>
      </c>
      <c r="B91" s="90">
        <v>0.8470025000000001</v>
      </c>
      <c r="C91" s="90">
        <v>0.64807570000000003</v>
      </c>
      <c r="D91" s="90">
        <v>0.62729170000000001</v>
      </c>
      <c r="F91" s="81"/>
      <c r="G91" s="87"/>
    </row>
    <row r="92" spans="1:7" x14ac:dyDescent="0.25">
      <c r="A92" s="96">
        <v>39087</v>
      </c>
      <c r="B92" s="90">
        <v>0.5693589</v>
      </c>
      <c r="C92" s="90">
        <v>0.36296499999999998</v>
      </c>
      <c r="D92" s="90">
        <v>0.36562479999999997</v>
      </c>
      <c r="F92" s="81"/>
      <c r="G92" s="87"/>
    </row>
    <row r="93" spans="1:7" x14ac:dyDescent="0.25">
      <c r="A93" s="96">
        <v>39094</v>
      </c>
      <c r="B93" s="90">
        <v>1.4242466</v>
      </c>
      <c r="C93" s="90">
        <v>0.6380093</v>
      </c>
      <c r="D93" s="90">
        <v>0.47649330000000001</v>
      </c>
      <c r="F93" s="81"/>
      <c r="G93" s="87"/>
    </row>
    <row r="94" spans="1:7" x14ac:dyDescent="0.25">
      <c r="A94" s="96">
        <v>39101</v>
      </c>
      <c r="B94" s="90">
        <v>1.3305937999999999</v>
      </c>
      <c r="C94" s="90">
        <v>0.89331179999999999</v>
      </c>
      <c r="D94" s="90">
        <v>0.77816189999999996</v>
      </c>
      <c r="F94" s="81"/>
      <c r="G94" s="87"/>
    </row>
    <row r="95" spans="1:7" x14ac:dyDescent="0.25">
      <c r="A95" s="96">
        <v>39108</v>
      </c>
      <c r="B95" s="90">
        <v>0.68556430000000002</v>
      </c>
      <c r="C95" s="90">
        <v>0.41385149999999998</v>
      </c>
      <c r="D95" s="90">
        <v>0.35552840000000002</v>
      </c>
      <c r="F95" s="81"/>
      <c r="G95" s="87"/>
    </row>
    <row r="96" spans="1:7" x14ac:dyDescent="0.25">
      <c r="A96" s="96">
        <v>39115</v>
      </c>
      <c r="B96" s="90">
        <v>1.561496</v>
      </c>
      <c r="C96" s="90">
        <v>0.71803689999999998</v>
      </c>
      <c r="D96" s="90">
        <v>0.53915009999999997</v>
      </c>
      <c r="F96" s="81"/>
      <c r="G96" s="87"/>
    </row>
    <row r="97" spans="1:7" x14ac:dyDescent="0.25">
      <c r="A97" s="96">
        <v>39122</v>
      </c>
      <c r="B97" s="90">
        <v>1.1956403</v>
      </c>
      <c r="C97" s="90">
        <v>0.96037080000000008</v>
      </c>
      <c r="D97" s="90">
        <v>0.88031680000000001</v>
      </c>
      <c r="F97" s="81"/>
      <c r="G97" s="87"/>
    </row>
    <row r="98" spans="1:7" x14ac:dyDescent="0.25">
      <c r="A98" s="96">
        <v>39129</v>
      </c>
      <c r="B98" s="90">
        <v>0.65469440000000001</v>
      </c>
      <c r="C98" s="90">
        <v>0.42212680000000002</v>
      </c>
      <c r="D98" s="90">
        <v>0.4336353</v>
      </c>
      <c r="F98" s="81"/>
      <c r="G98" s="87"/>
    </row>
    <row r="99" spans="1:7" x14ac:dyDescent="0.25">
      <c r="A99" s="96">
        <v>39136</v>
      </c>
      <c r="B99" s="90">
        <v>0.7169397999999999</v>
      </c>
      <c r="C99" s="90">
        <v>0.36764089999999999</v>
      </c>
      <c r="D99" s="90">
        <v>0.43238060000000006</v>
      </c>
      <c r="F99" s="81"/>
      <c r="G99" s="87"/>
    </row>
    <row r="100" spans="1:7" x14ac:dyDescent="0.25">
      <c r="A100" s="96">
        <v>39143</v>
      </c>
      <c r="B100" s="90">
        <v>0.73040430000000001</v>
      </c>
      <c r="C100" s="90">
        <v>0.68147170000000001</v>
      </c>
      <c r="D100" s="90">
        <v>0.67996129999999999</v>
      </c>
      <c r="F100" s="81"/>
      <c r="G100" s="87"/>
    </row>
    <row r="101" spans="1:7" x14ac:dyDescent="0.25">
      <c r="A101" s="96">
        <v>39150</v>
      </c>
      <c r="B101" s="90">
        <v>0.94928419999999991</v>
      </c>
      <c r="C101" s="90">
        <v>0.58916210000000002</v>
      </c>
      <c r="D101" s="90">
        <v>0.49096249999999997</v>
      </c>
      <c r="F101" s="81"/>
      <c r="G101" s="87"/>
    </row>
    <row r="102" spans="1:7" x14ac:dyDescent="0.25">
      <c r="A102" s="96">
        <v>39157</v>
      </c>
      <c r="B102" s="90">
        <v>1.1053955</v>
      </c>
      <c r="C102" s="90">
        <v>0.60809829999999998</v>
      </c>
      <c r="D102" s="90">
        <v>0.5025522</v>
      </c>
      <c r="F102" s="81"/>
      <c r="G102" s="87"/>
    </row>
    <row r="103" spans="1:7" x14ac:dyDescent="0.25">
      <c r="A103" s="96">
        <v>39164</v>
      </c>
      <c r="B103" s="90">
        <v>0.64333189999999996</v>
      </c>
      <c r="C103" s="90">
        <v>0.40864300000000003</v>
      </c>
      <c r="D103" s="90">
        <v>0.36175190000000002</v>
      </c>
      <c r="F103" s="81"/>
      <c r="G103" s="87"/>
    </row>
    <row r="104" spans="1:7" x14ac:dyDescent="0.25">
      <c r="A104" s="96">
        <v>39171</v>
      </c>
      <c r="B104" s="90">
        <v>0.72549110000000006</v>
      </c>
      <c r="C104" s="90">
        <v>0.47850669999999995</v>
      </c>
      <c r="D104" s="90">
        <v>0.35646810000000001</v>
      </c>
      <c r="F104" s="81"/>
      <c r="G104" s="87"/>
    </row>
    <row r="105" spans="1:7" x14ac:dyDescent="0.25">
      <c r="A105" s="96">
        <v>39178</v>
      </c>
      <c r="B105" s="90">
        <v>0.67239309999999997</v>
      </c>
      <c r="C105" s="90">
        <v>0.55297560000000001</v>
      </c>
      <c r="D105" s="90">
        <v>0.47616029999999998</v>
      </c>
      <c r="F105" s="81"/>
      <c r="G105" s="87"/>
    </row>
    <row r="106" spans="1:7" x14ac:dyDescent="0.25">
      <c r="A106" s="96">
        <v>39185</v>
      </c>
      <c r="B106" s="90">
        <v>0.51665419999999995</v>
      </c>
      <c r="C106" s="90">
        <v>0.40437339999999999</v>
      </c>
      <c r="D106" s="90">
        <v>0.35772550000000003</v>
      </c>
      <c r="F106" s="81"/>
      <c r="G106" s="87"/>
    </row>
    <row r="107" spans="1:7" x14ac:dyDescent="0.25">
      <c r="A107" s="96">
        <v>39192</v>
      </c>
      <c r="B107" s="90">
        <v>0.79327210000000004</v>
      </c>
      <c r="C107" s="90">
        <v>0.45979300000000001</v>
      </c>
      <c r="D107" s="90">
        <v>0.36759330000000001</v>
      </c>
      <c r="F107" s="81"/>
      <c r="G107" s="87"/>
    </row>
    <row r="108" spans="1:7" x14ac:dyDescent="0.25">
      <c r="A108" s="96">
        <v>39199</v>
      </c>
      <c r="B108" s="90">
        <v>0.81195850000000003</v>
      </c>
      <c r="C108" s="90">
        <v>0.61461959999999993</v>
      </c>
      <c r="D108" s="90">
        <v>0.52717579999999997</v>
      </c>
      <c r="F108" s="81"/>
      <c r="G108" s="87"/>
    </row>
    <row r="109" spans="1:7" x14ac:dyDescent="0.25">
      <c r="A109" s="96">
        <v>39206</v>
      </c>
      <c r="B109" s="90">
        <v>0.50445890000000004</v>
      </c>
      <c r="C109" s="90">
        <v>0.433085</v>
      </c>
      <c r="D109" s="90">
        <v>0.3315574</v>
      </c>
      <c r="F109" s="81"/>
      <c r="G109" s="87"/>
    </row>
    <row r="110" spans="1:7" x14ac:dyDescent="0.25">
      <c r="A110" s="96">
        <v>39213</v>
      </c>
      <c r="B110" s="90">
        <v>0.51268160000000007</v>
      </c>
      <c r="C110" s="90">
        <v>0.39699099999999998</v>
      </c>
      <c r="D110" s="90">
        <v>0.35362670000000002</v>
      </c>
      <c r="F110" s="81"/>
      <c r="G110" s="87"/>
    </row>
    <row r="111" spans="1:7" x14ac:dyDescent="0.25">
      <c r="A111" s="96">
        <v>39220</v>
      </c>
      <c r="B111" s="90">
        <v>0.55893380000000004</v>
      </c>
      <c r="C111" s="90">
        <v>0.40515509999999993</v>
      </c>
      <c r="D111" s="90">
        <v>0.379075</v>
      </c>
      <c r="F111" s="81"/>
      <c r="G111" s="87"/>
    </row>
    <row r="112" spans="1:7" x14ac:dyDescent="0.25">
      <c r="A112" s="96">
        <v>39227</v>
      </c>
      <c r="B112" s="90">
        <v>0.70679550000000002</v>
      </c>
      <c r="C112" s="90">
        <v>0.44161900000000004</v>
      </c>
      <c r="D112" s="90">
        <v>0.33584839999999999</v>
      </c>
      <c r="F112" s="81"/>
      <c r="G112" s="87"/>
    </row>
    <row r="113" spans="1:7" x14ac:dyDescent="0.25">
      <c r="A113" s="96">
        <v>39234</v>
      </c>
      <c r="B113" s="90">
        <v>0.9309056</v>
      </c>
      <c r="C113" s="90">
        <v>0.56451280000000004</v>
      </c>
      <c r="D113" s="90">
        <v>0.40857169999999998</v>
      </c>
      <c r="F113" s="81"/>
      <c r="G113" s="87"/>
    </row>
    <row r="114" spans="1:7" x14ac:dyDescent="0.25">
      <c r="A114" s="96">
        <v>39241</v>
      </c>
      <c r="B114" s="90">
        <v>0.68425519999999995</v>
      </c>
      <c r="C114" s="90">
        <v>0.46051030000000004</v>
      </c>
      <c r="D114" s="90">
        <v>0.3584271</v>
      </c>
      <c r="F114" s="81"/>
      <c r="G114" s="87"/>
    </row>
    <row r="115" spans="1:7" x14ac:dyDescent="0.25">
      <c r="A115" s="96">
        <v>39248</v>
      </c>
      <c r="B115" s="90">
        <v>0.87209609999999993</v>
      </c>
      <c r="C115" s="90">
        <v>0.46739440000000004</v>
      </c>
      <c r="D115" s="90">
        <v>0.25670189999999998</v>
      </c>
      <c r="F115" s="81"/>
      <c r="G115" s="87"/>
    </row>
    <row r="116" spans="1:7" x14ac:dyDescent="0.25">
      <c r="A116" s="96">
        <v>39255</v>
      </c>
      <c r="B116" s="90">
        <v>1.0451499</v>
      </c>
      <c r="C116" s="90">
        <v>0.66241740000000005</v>
      </c>
      <c r="D116" s="90">
        <v>0.395542</v>
      </c>
      <c r="F116" s="81"/>
      <c r="G116" s="87"/>
    </row>
    <row r="117" spans="1:7" x14ac:dyDescent="0.25">
      <c r="A117" s="96">
        <v>39262</v>
      </c>
      <c r="B117" s="90">
        <v>1.3804601000000001</v>
      </c>
      <c r="C117" s="90">
        <v>0.81575120000000001</v>
      </c>
      <c r="D117" s="90">
        <v>0.4635531</v>
      </c>
      <c r="F117" s="81"/>
      <c r="G117" s="87"/>
    </row>
    <row r="118" spans="1:7" x14ac:dyDescent="0.25">
      <c r="A118" s="96">
        <v>39269</v>
      </c>
      <c r="B118" s="90">
        <v>0.86748060000000005</v>
      </c>
      <c r="C118" s="90">
        <v>0.62690860000000004</v>
      </c>
      <c r="D118" s="90">
        <v>0.45399999999999996</v>
      </c>
      <c r="F118" s="81"/>
      <c r="G118" s="87"/>
    </row>
    <row r="119" spans="1:7" x14ac:dyDescent="0.25">
      <c r="A119" s="96">
        <v>39276</v>
      </c>
      <c r="B119" s="90">
        <v>0.75445240000000002</v>
      </c>
      <c r="C119" s="90">
        <v>0.49496999999999997</v>
      </c>
      <c r="D119" s="90">
        <v>0.3331327</v>
      </c>
      <c r="F119" s="81"/>
      <c r="G119" s="87"/>
    </row>
    <row r="120" spans="1:7" x14ac:dyDescent="0.25">
      <c r="A120" s="96">
        <v>39283</v>
      </c>
      <c r="B120" s="90">
        <v>0.56134030000000001</v>
      </c>
      <c r="C120" s="90">
        <v>0.46990579999999998</v>
      </c>
      <c r="D120" s="90">
        <v>0.38171949999999999</v>
      </c>
      <c r="F120" s="81"/>
      <c r="G120" s="87"/>
    </row>
    <row r="121" spans="1:7" x14ac:dyDescent="0.25">
      <c r="A121" s="96">
        <v>39290</v>
      </c>
      <c r="B121" s="90">
        <v>0.62297539999999996</v>
      </c>
      <c r="C121" s="90">
        <v>0.58480889999999996</v>
      </c>
      <c r="D121" s="90">
        <v>0.49949670000000002</v>
      </c>
      <c r="F121" s="81"/>
      <c r="G121" s="87"/>
    </row>
    <row r="122" spans="1:7" x14ac:dyDescent="0.25">
      <c r="A122" s="96">
        <v>39297</v>
      </c>
      <c r="B122" s="90">
        <v>0.54807479999999997</v>
      </c>
      <c r="C122" s="90">
        <v>0.32597720000000002</v>
      </c>
      <c r="D122" s="90">
        <v>0.2831071</v>
      </c>
      <c r="F122" s="81"/>
      <c r="G122" s="87"/>
    </row>
    <row r="123" spans="1:7" x14ac:dyDescent="0.25">
      <c r="A123" s="96">
        <v>39304</v>
      </c>
      <c r="B123" s="90">
        <v>0.71476830000000002</v>
      </c>
      <c r="C123" s="90">
        <v>0.40560370000000001</v>
      </c>
      <c r="D123" s="90">
        <v>0.34417169999999997</v>
      </c>
      <c r="F123" s="81"/>
      <c r="G123" s="87"/>
    </row>
    <row r="124" spans="1:7" x14ac:dyDescent="0.25">
      <c r="A124" s="96">
        <v>39311</v>
      </c>
      <c r="B124" s="90">
        <v>0.97086150000000004</v>
      </c>
      <c r="C124" s="90">
        <v>0.48937679999999995</v>
      </c>
      <c r="D124" s="90">
        <v>0.28486240000000002</v>
      </c>
      <c r="F124" s="81"/>
      <c r="G124" s="87"/>
    </row>
    <row r="125" spans="1:7" x14ac:dyDescent="0.25">
      <c r="A125" s="96">
        <v>39318</v>
      </c>
      <c r="B125" s="90">
        <v>0.70346769999999992</v>
      </c>
      <c r="C125" s="90">
        <v>0.51922829999999998</v>
      </c>
      <c r="D125" s="90">
        <v>0.39755410000000002</v>
      </c>
      <c r="F125" s="81"/>
      <c r="G125" s="87"/>
    </row>
    <row r="126" spans="1:7" x14ac:dyDescent="0.25">
      <c r="A126" s="96">
        <v>39325</v>
      </c>
      <c r="B126" s="90">
        <v>0.73504020000000003</v>
      </c>
      <c r="C126" s="90">
        <v>0.40785520000000003</v>
      </c>
      <c r="D126" s="90">
        <v>0.25359199999999998</v>
      </c>
      <c r="F126" s="81"/>
      <c r="G126" s="87"/>
    </row>
    <row r="127" spans="1:7" x14ac:dyDescent="0.25">
      <c r="A127" s="96">
        <v>39332</v>
      </c>
      <c r="B127" s="90">
        <v>1.4329684</v>
      </c>
      <c r="C127" s="90">
        <v>0.73309919999999995</v>
      </c>
      <c r="D127" s="90">
        <v>0.46225359999999999</v>
      </c>
      <c r="F127" s="81"/>
      <c r="G127" s="87"/>
    </row>
    <row r="128" spans="1:7" x14ac:dyDescent="0.25">
      <c r="A128" s="96">
        <v>39339</v>
      </c>
      <c r="B128" s="90">
        <v>1.4897833</v>
      </c>
      <c r="C128" s="90">
        <v>0.99886939999999991</v>
      </c>
      <c r="D128" s="90">
        <v>0.65899299999999994</v>
      </c>
      <c r="F128" s="81"/>
      <c r="G128" s="87"/>
    </row>
    <row r="129" spans="1:7" x14ac:dyDescent="0.25">
      <c r="A129" s="96">
        <v>39346</v>
      </c>
      <c r="B129" s="90">
        <v>1.2252574000000001</v>
      </c>
      <c r="C129" s="90">
        <v>0.6866023</v>
      </c>
      <c r="D129" s="90">
        <v>0.44033900000000004</v>
      </c>
      <c r="F129" s="81"/>
      <c r="G129" s="87"/>
    </row>
    <row r="130" spans="1:7" x14ac:dyDescent="0.25">
      <c r="A130" s="96">
        <v>39353</v>
      </c>
      <c r="B130" s="90">
        <v>1.0474745000000001</v>
      </c>
      <c r="C130" s="90">
        <v>0.64255099999999998</v>
      </c>
      <c r="D130" s="90">
        <v>0.54697189999999996</v>
      </c>
      <c r="F130" s="81"/>
      <c r="G130" s="87"/>
    </row>
    <row r="131" spans="1:7" x14ac:dyDescent="0.25">
      <c r="A131" s="96">
        <v>39360</v>
      </c>
      <c r="B131" s="90">
        <v>0.67266859999999995</v>
      </c>
      <c r="C131" s="90">
        <v>0.59321259999999998</v>
      </c>
      <c r="D131" s="90">
        <v>0.51886909999999997</v>
      </c>
      <c r="F131" s="81"/>
      <c r="G131" s="87"/>
    </row>
    <row r="132" spans="1:7" x14ac:dyDescent="0.25">
      <c r="A132" s="96">
        <v>39367</v>
      </c>
      <c r="B132" s="90">
        <v>0.54649959999999997</v>
      </c>
      <c r="C132" s="90">
        <v>0.50561080000000003</v>
      </c>
      <c r="D132" s="90">
        <v>0.51844710000000005</v>
      </c>
      <c r="F132" s="81"/>
      <c r="G132" s="87"/>
    </row>
    <row r="133" spans="1:7" x14ac:dyDescent="0.25">
      <c r="A133" s="96">
        <v>39374</v>
      </c>
      <c r="B133" s="90">
        <v>0.7718526</v>
      </c>
      <c r="C133" s="90">
        <v>0.50417639999999997</v>
      </c>
      <c r="D133" s="90">
        <v>0.4528334</v>
      </c>
      <c r="F133" s="81"/>
      <c r="G133" s="87"/>
    </row>
    <row r="134" spans="1:7" x14ac:dyDescent="0.25">
      <c r="A134" s="96">
        <v>39381</v>
      </c>
      <c r="B134" s="90">
        <v>0.81719410000000003</v>
      </c>
      <c r="C134" s="90">
        <v>0.5278619</v>
      </c>
      <c r="D134" s="90">
        <v>0.42502779999999996</v>
      </c>
      <c r="F134" s="81"/>
      <c r="G134" s="87"/>
    </row>
    <row r="135" spans="1:7" x14ac:dyDescent="0.25">
      <c r="A135" s="96">
        <v>39388</v>
      </c>
      <c r="B135" s="90">
        <v>0.87872060000000007</v>
      </c>
      <c r="C135" s="90">
        <v>0.49066300000000002</v>
      </c>
      <c r="D135" s="90">
        <v>0.35861320000000002</v>
      </c>
      <c r="F135" s="81"/>
      <c r="G135" s="87"/>
    </row>
    <row r="136" spans="1:7" x14ac:dyDescent="0.25">
      <c r="A136" s="96">
        <v>39395</v>
      </c>
      <c r="B136" s="90">
        <v>0.61711179999999999</v>
      </c>
      <c r="C136" s="90">
        <v>0.40892119999999998</v>
      </c>
      <c r="D136" s="90">
        <v>0.30922640000000001</v>
      </c>
      <c r="F136" s="81"/>
      <c r="G136" s="87"/>
    </row>
    <row r="137" spans="1:7" x14ac:dyDescent="0.25">
      <c r="A137" s="96">
        <v>39402</v>
      </c>
      <c r="B137" s="90">
        <v>0.50294149999999993</v>
      </c>
      <c r="C137" s="90">
        <v>0.41928019999999999</v>
      </c>
      <c r="D137" s="90">
        <v>0.3293798</v>
      </c>
      <c r="F137" s="81"/>
      <c r="G137" s="87"/>
    </row>
    <row r="138" spans="1:7" x14ac:dyDescent="0.25">
      <c r="A138" s="96">
        <v>39409</v>
      </c>
      <c r="B138" s="90">
        <v>0.61638740000000003</v>
      </c>
      <c r="C138" s="90">
        <v>0.51649889999999998</v>
      </c>
      <c r="D138" s="90">
        <v>0.40964520000000004</v>
      </c>
      <c r="F138" s="81"/>
      <c r="G138" s="87"/>
    </row>
    <row r="139" spans="1:7" x14ac:dyDescent="0.25">
      <c r="A139" s="96">
        <v>39416</v>
      </c>
      <c r="B139" s="90">
        <v>0.68693179999999998</v>
      </c>
      <c r="C139" s="90">
        <v>0.50874020000000009</v>
      </c>
      <c r="D139" s="90">
        <v>0.41718820000000001</v>
      </c>
      <c r="F139" s="81"/>
      <c r="G139" s="87"/>
    </row>
    <row r="140" spans="1:7" x14ac:dyDescent="0.25">
      <c r="A140" s="96">
        <v>39423</v>
      </c>
      <c r="B140" s="90">
        <v>0.7230837</v>
      </c>
      <c r="C140" s="90">
        <v>0.41711810000000005</v>
      </c>
      <c r="D140" s="90">
        <v>0.32463150000000002</v>
      </c>
      <c r="F140" s="81"/>
      <c r="G140" s="87"/>
    </row>
    <row r="141" spans="1:7" x14ac:dyDescent="0.25">
      <c r="A141" s="96">
        <v>39430</v>
      </c>
      <c r="B141" s="90">
        <v>0.68323369999999994</v>
      </c>
      <c r="C141" s="90">
        <v>0.45569490000000001</v>
      </c>
      <c r="D141" s="90">
        <v>0.3987617</v>
      </c>
      <c r="F141" s="81"/>
      <c r="G141" s="87"/>
    </row>
    <row r="142" spans="1:7" x14ac:dyDescent="0.25">
      <c r="A142" s="96">
        <v>39437</v>
      </c>
      <c r="B142" s="90">
        <v>0.50229259999999998</v>
      </c>
      <c r="C142" s="90">
        <v>0.42262949999999999</v>
      </c>
      <c r="D142" s="90">
        <v>0.39513539999999997</v>
      </c>
      <c r="F142" s="81"/>
      <c r="G142" s="87"/>
    </row>
    <row r="143" spans="1:7" x14ac:dyDescent="0.25">
      <c r="A143" s="96">
        <v>39444</v>
      </c>
      <c r="B143" s="90">
        <v>0.5079977</v>
      </c>
      <c r="C143" s="90">
        <v>0.37877890000000003</v>
      </c>
      <c r="D143" s="90">
        <v>0.30530069999999998</v>
      </c>
      <c r="F143" s="81"/>
      <c r="G143" s="87"/>
    </row>
    <row r="144" spans="1:7" x14ac:dyDescent="0.25">
      <c r="A144" s="96">
        <v>39451</v>
      </c>
      <c r="B144" s="90">
        <v>0.53126260000000003</v>
      </c>
      <c r="C144" s="90">
        <v>0.4162787</v>
      </c>
      <c r="D144" s="90">
        <v>0.36216149999999997</v>
      </c>
      <c r="F144" s="81"/>
      <c r="G144" s="87"/>
    </row>
    <row r="145" spans="1:7" x14ac:dyDescent="0.25">
      <c r="A145" s="96">
        <v>39458</v>
      </c>
      <c r="B145" s="90">
        <v>0.43235590000000002</v>
      </c>
      <c r="C145" s="90">
        <v>0.32379230000000003</v>
      </c>
      <c r="D145" s="90">
        <v>0.28262769999999998</v>
      </c>
      <c r="F145" s="81"/>
      <c r="G145" s="87"/>
    </row>
    <row r="146" spans="1:7" x14ac:dyDescent="0.25">
      <c r="A146" s="96">
        <v>39465</v>
      </c>
      <c r="B146" s="90">
        <v>0.61128329999999997</v>
      </c>
      <c r="C146" s="90">
        <v>0.34579929999999998</v>
      </c>
      <c r="D146" s="90">
        <v>0.26945990000000003</v>
      </c>
      <c r="F146" s="81"/>
      <c r="G146" s="87"/>
    </row>
    <row r="147" spans="1:7" x14ac:dyDescent="0.25">
      <c r="A147" s="96">
        <v>39472</v>
      </c>
      <c r="B147" s="90">
        <v>1.2003254999999999</v>
      </c>
      <c r="C147" s="90">
        <v>0.5997074</v>
      </c>
      <c r="D147" s="90">
        <v>0.40371290000000004</v>
      </c>
      <c r="F147" s="81"/>
      <c r="G147" s="87"/>
    </row>
    <row r="148" spans="1:7" x14ac:dyDescent="0.25">
      <c r="A148" s="96">
        <v>39479</v>
      </c>
      <c r="B148" s="90">
        <v>0.95494859999999993</v>
      </c>
      <c r="C148" s="90">
        <v>0.63196770000000002</v>
      </c>
      <c r="D148" s="90">
        <v>0.42819479999999999</v>
      </c>
      <c r="F148" s="81"/>
      <c r="G148" s="87"/>
    </row>
    <row r="149" spans="1:7" x14ac:dyDescent="0.25">
      <c r="A149" s="96">
        <v>39486</v>
      </c>
      <c r="B149" s="90">
        <v>0.82842439999999995</v>
      </c>
      <c r="C149" s="90">
        <v>0.50095109999999998</v>
      </c>
      <c r="D149" s="90">
        <v>0.36703009999999997</v>
      </c>
      <c r="F149" s="81"/>
      <c r="G149" s="87"/>
    </row>
    <row r="150" spans="1:7" x14ac:dyDescent="0.25">
      <c r="A150" s="96">
        <v>39493</v>
      </c>
      <c r="B150" s="90">
        <v>1.0764008999999999</v>
      </c>
      <c r="C150" s="90">
        <v>0.53479390000000004</v>
      </c>
      <c r="D150" s="90">
        <v>0.4113154</v>
      </c>
      <c r="F150" s="81"/>
      <c r="G150" s="87"/>
    </row>
    <row r="151" spans="1:7" x14ac:dyDescent="0.25">
      <c r="A151" s="96">
        <v>39500</v>
      </c>
      <c r="B151" s="90">
        <v>1.0631463999999999</v>
      </c>
      <c r="C151" s="90">
        <v>0.74937529999999997</v>
      </c>
      <c r="D151" s="90">
        <v>0.55552389999999996</v>
      </c>
      <c r="F151" s="81"/>
      <c r="G151" s="87"/>
    </row>
    <row r="152" spans="1:7" x14ac:dyDescent="0.25">
      <c r="A152" s="96">
        <v>39507</v>
      </c>
      <c r="B152" s="90">
        <v>0.86948549999999991</v>
      </c>
      <c r="C152" s="90">
        <v>0.6605972</v>
      </c>
      <c r="D152" s="90">
        <v>0.56009160000000002</v>
      </c>
      <c r="F152" s="81"/>
      <c r="G152" s="87"/>
    </row>
    <row r="153" spans="1:7" x14ac:dyDescent="0.25">
      <c r="A153" s="96">
        <v>39514</v>
      </c>
      <c r="B153" s="90">
        <v>1.299666</v>
      </c>
      <c r="C153" s="90">
        <v>0.5495932</v>
      </c>
      <c r="D153" s="90">
        <v>0.45658570000000004</v>
      </c>
      <c r="F153" s="81"/>
      <c r="G153" s="87"/>
    </row>
    <row r="154" spans="1:7" x14ac:dyDescent="0.25">
      <c r="A154" s="96">
        <v>39521</v>
      </c>
      <c r="B154" s="90">
        <v>1.3839663</v>
      </c>
      <c r="C154" s="90">
        <v>0.66491129999999998</v>
      </c>
      <c r="D154" s="90">
        <v>0.48766269999999995</v>
      </c>
      <c r="F154" s="81"/>
      <c r="G154" s="87"/>
    </row>
    <row r="155" spans="1:7" x14ac:dyDescent="0.25">
      <c r="A155" s="96">
        <v>39528</v>
      </c>
      <c r="B155" s="90">
        <v>0.86487969999999992</v>
      </c>
      <c r="C155" s="90">
        <v>0.62103560000000002</v>
      </c>
      <c r="D155" s="90">
        <v>0.56483919999999999</v>
      </c>
      <c r="F155" s="81"/>
      <c r="G155" s="87"/>
    </row>
    <row r="156" spans="1:7" x14ac:dyDescent="0.25">
      <c r="A156" s="96">
        <v>39535</v>
      </c>
      <c r="B156" s="90">
        <v>0.59622929999999996</v>
      </c>
      <c r="C156" s="90">
        <v>0.36643439999999999</v>
      </c>
      <c r="D156" s="90">
        <v>0.3568829</v>
      </c>
      <c r="F156" s="81"/>
      <c r="G156" s="87"/>
    </row>
    <row r="157" spans="1:7" x14ac:dyDescent="0.25">
      <c r="A157" s="96">
        <v>39542</v>
      </c>
      <c r="B157" s="90">
        <v>0.54608449999999997</v>
      </c>
      <c r="C157" s="90">
        <v>0.45648850000000002</v>
      </c>
      <c r="D157" s="90">
        <v>0.39267360000000001</v>
      </c>
      <c r="F157" s="81"/>
      <c r="G157" s="87"/>
    </row>
    <row r="158" spans="1:7" x14ac:dyDescent="0.25">
      <c r="A158" s="96">
        <v>39549</v>
      </c>
      <c r="B158" s="90">
        <v>0.70950930000000001</v>
      </c>
      <c r="C158" s="90">
        <v>0.5593825</v>
      </c>
      <c r="D158" s="90">
        <v>0.47035879999999997</v>
      </c>
      <c r="F158" s="81"/>
      <c r="G158" s="87"/>
    </row>
    <row r="159" spans="1:7" x14ac:dyDescent="0.25">
      <c r="A159" s="96">
        <v>39556</v>
      </c>
      <c r="B159" s="90">
        <v>0.88298319999999997</v>
      </c>
      <c r="C159" s="90">
        <v>0.46442220000000001</v>
      </c>
      <c r="D159" s="90">
        <v>0.364512</v>
      </c>
      <c r="F159" s="81"/>
      <c r="G159" s="87"/>
    </row>
    <row r="160" spans="1:7" x14ac:dyDescent="0.25">
      <c r="A160" s="96">
        <v>39563</v>
      </c>
      <c r="B160" s="90">
        <v>0.70106250000000003</v>
      </c>
      <c r="C160" s="90">
        <v>0.43333829999999995</v>
      </c>
      <c r="D160" s="90">
        <v>0.39251259999999999</v>
      </c>
      <c r="F160" s="81"/>
      <c r="G160" s="87"/>
    </row>
    <row r="161" spans="1:7" x14ac:dyDescent="0.25">
      <c r="A161" s="96">
        <v>39570</v>
      </c>
      <c r="B161" s="90">
        <v>0.75439100000000003</v>
      </c>
      <c r="C161" s="90">
        <v>0.34110570000000001</v>
      </c>
      <c r="D161" s="90">
        <v>0.29548239999999998</v>
      </c>
      <c r="F161" s="81"/>
      <c r="G161" s="87"/>
    </row>
    <row r="162" spans="1:7" x14ac:dyDescent="0.25">
      <c r="A162" s="96">
        <v>39577</v>
      </c>
      <c r="B162" s="90">
        <v>0.83604490000000009</v>
      </c>
      <c r="C162" s="90">
        <v>0.45795369999999996</v>
      </c>
      <c r="D162" s="90">
        <v>0.37033499999999997</v>
      </c>
      <c r="F162" s="81"/>
      <c r="G162" s="87"/>
    </row>
    <row r="163" spans="1:7" x14ac:dyDescent="0.25">
      <c r="A163" s="96">
        <v>39584</v>
      </c>
      <c r="B163" s="90">
        <v>1.000016</v>
      </c>
      <c r="C163" s="90">
        <v>0.61992190000000003</v>
      </c>
      <c r="D163" s="90">
        <v>0.47800100000000001</v>
      </c>
      <c r="F163" s="81"/>
      <c r="G163" s="87"/>
    </row>
    <row r="164" spans="1:7" x14ac:dyDescent="0.25">
      <c r="A164" s="96">
        <v>39591</v>
      </c>
      <c r="B164" s="90">
        <v>0.88318770000000002</v>
      </c>
      <c r="C164" s="90">
        <v>0.49217759999999999</v>
      </c>
      <c r="D164" s="90">
        <v>0.39109130000000003</v>
      </c>
      <c r="F164" s="81"/>
      <c r="G164" s="87"/>
    </row>
    <row r="165" spans="1:7" x14ac:dyDescent="0.25">
      <c r="A165" s="96">
        <v>39598</v>
      </c>
      <c r="B165" s="90">
        <v>0.83303199999999999</v>
      </c>
      <c r="C165" s="90">
        <v>0.40673500000000001</v>
      </c>
      <c r="D165" s="90">
        <v>0.31933470000000003</v>
      </c>
      <c r="F165" s="81"/>
      <c r="G165" s="87"/>
    </row>
    <row r="166" spans="1:7" x14ac:dyDescent="0.25">
      <c r="A166" s="96">
        <v>39605</v>
      </c>
      <c r="B166" s="90">
        <v>0.55859429999999999</v>
      </c>
      <c r="C166" s="90">
        <v>0.42799999999999999</v>
      </c>
      <c r="D166" s="90">
        <v>0.35744809999999999</v>
      </c>
      <c r="F166" s="81"/>
      <c r="G166" s="87"/>
    </row>
    <row r="167" spans="1:7" x14ac:dyDescent="0.25">
      <c r="A167" s="96">
        <v>39612</v>
      </c>
      <c r="B167" s="90">
        <v>0.99262459999999997</v>
      </c>
      <c r="C167" s="90">
        <v>0.61860360000000003</v>
      </c>
      <c r="D167" s="90">
        <v>0.49059150000000001</v>
      </c>
      <c r="F167" s="81"/>
      <c r="G167" s="87"/>
    </row>
    <row r="168" spans="1:7" x14ac:dyDescent="0.25">
      <c r="A168" s="96">
        <v>39619</v>
      </c>
      <c r="B168" s="90">
        <v>0.99044900000000002</v>
      </c>
      <c r="C168" s="90">
        <v>0.60784740000000004</v>
      </c>
      <c r="D168" s="90">
        <v>0.48276389999999997</v>
      </c>
      <c r="F168" s="81"/>
      <c r="G168" s="87"/>
    </row>
    <row r="169" spans="1:7" x14ac:dyDescent="0.25">
      <c r="A169" s="96">
        <v>39626</v>
      </c>
      <c r="B169" s="90">
        <v>0.9585612</v>
      </c>
      <c r="C169" s="90">
        <v>0.52573170000000002</v>
      </c>
      <c r="D169" s="90">
        <v>0.4325717</v>
      </c>
      <c r="F169" s="81"/>
      <c r="G169" s="87"/>
    </row>
    <row r="170" spans="1:7" x14ac:dyDescent="0.25">
      <c r="A170" s="96">
        <v>39633</v>
      </c>
      <c r="B170" s="90">
        <v>2.1306722000000002</v>
      </c>
      <c r="C170" s="90">
        <v>0.87356010000000006</v>
      </c>
      <c r="D170" s="90">
        <v>0.58206079999999993</v>
      </c>
      <c r="F170" s="81"/>
      <c r="G170" s="87"/>
    </row>
    <row r="171" spans="1:7" x14ac:dyDescent="0.25">
      <c r="A171" s="96">
        <v>39640</v>
      </c>
      <c r="B171" s="90">
        <v>1.4270383</v>
      </c>
      <c r="C171" s="90">
        <v>0.98572339999999992</v>
      </c>
      <c r="D171" s="90">
        <v>0.89759889999999998</v>
      </c>
      <c r="F171" s="81"/>
      <c r="G171" s="87"/>
    </row>
    <row r="172" spans="1:7" x14ac:dyDescent="0.25">
      <c r="A172" s="96">
        <v>39647</v>
      </c>
      <c r="B172" s="90">
        <v>0.74724270000000004</v>
      </c>
      <c r="C172" s="90">
        <v>0.41144609999999998</v>
      </c>
      <c r="D172" s="90">
        <v>0.38030259999999999</v>
      </c>
      <c r="F172" s="81"/>
      <c r="G172" s="87"/>
    </row>
    <row r="173" spans="1:7" x14ac:dyDescent="0.25">
      <c r="A173" s="96">
        <v>39654</v>
      </c>
      <c r="B173" s="90">
        <v>0.72693750000000001</v>
      </c>
      <c r="C173" s="90">
        <v>0.41514480000000004</v>
      </c>
      <c r="D173" s="90">
        <v>0.46933579999999997</v>
      </c>
      <c r="F173" s="81"/>
      <c r="G173" s="87"/>
    </row>
    <row r="174" spans="1:7" x14ac:dyDescent="0.25">
      <c r="A174" s="96">
        <v>39661</v>
      </c>
      <c r="B174" s="90">
        <v>0.88859030000000006</v>
      </c>
      <c r="C174" s="90">
        <v>0.76463890000000001</v>
      </c>
      <c r="D174" s="90">
        <v>0.84170470000000008</v>
      </c>
      <c r="F174" s="81"/>
      <c r="G174" s="87"/>
    </row>
    <row r="175" spans="1:7" x14ac:dyDescent="0.25">
      <c r="A175" s="96">
        <v>39668</v>
      </c>
      <c r="B175" s="90">
        <v>0.79569870000000009</v>
      </c>
      <c r="C175" s="90">
        <v>0.39602170000000003</v>
      </c>
      <c r="D175" s="90">
        <v>0.41453089999999998</v>
      </c>
      <c r="F175" s="81"/>
      <c r="G175" s="87"/>
    </row>
    <row r="176" spans="1:7" x14ac:dyDescent="0.25">
      <c r="A176" s="96">
        <v>39675</v>
      </c>
      <c r="B176" s="90">
        <v>1.0657577</v>
      </c>
      <c r="C176" s="90">
        <v>0.46282240000000002</v>
      </c>
      <c r="D176" s="90">
        <v>0.58510380000000006</v>
      </c>
      <c r="F176" s="81"/>
      <c r="G176" s="87"/>
    </row>
    <row r="177" spans="1:7" x14ac:dyDescent="0.25">
      <c r="A177" s="96">
        <v>39682</v>
      </c>
      <c r="B177" s="90">
        <v>0.98032910000000006</v>
      </c>
      <c r="C177" s="90">
        <v>0.3833009</v>
      </c>
      <c r="D177" s="90">
        <v>0.3549561</v>
      </c>
      <c r="F177" s="81"/>
      <c r="G177" s="87"/>
    </row>
    <row r="178" spans="1:7" x14ac:dyDescent="0.25">
      <c r="A178" s="96">
        <v>39689</v>
      </c>
      <c r="B178" s="90">
        <v>1.1371489000000001</v>
      </c>
      <c r="C178" s="90">
        <v>0.54359590000000002</v>
      </c>
      <c r="D178" s="90">
        <v>0.48602699999999999</v>
      </c>
      <c r="F178" s="81"/>
      <c r="G178" s="87"/>
    </row>
    <row r="179" spans="1:7" x14ac:dyDescent="0.25">
      <c r="A179" s="96">
        <v>39696</v>
      </c>
      <c r="B179" s="90">
        <v>0.7995083999999999</v>
      </c>
      <c r="C179" s="90">
        <v>0.44587079999999996</v>
      </c>
      <c r="D179" s="90">
        <v>0.45283220000000002</v>
      </c>
      <c r="F179" s="81"/>
      <c r="G179" s="87"/>
    </row>
    <row r="180" spans="1:7" x14ac:dyDescent="0.25">
      <c r="A180" s="96">
        <v>39703</v>
      </c>
      <c r="B180" s="90">
        <v>1.3918280000000001</v>
      </c>
      <c r="C180" s="90">
        <v>0.52211269999999999</v>
      </c>
      <c r="D180" s="90">
        <v>0.4855409</v>
      </c>
      <c r="F180" s="81"/>
      <c r="G180" s="87"/>
    </row>
    <row r="181" spans="1:7" x14ac:dyDescent="0.25">
      <c r="A181" s="96">
        <v>39710</v>
      </c>
      <c r="B181" s="90">
        <v>1.3556481</v>
      </c>
      <c r="C181" s="90">
        <v>0.64820259999999996</v>
      </c>
      <c r="D181" s="90">
        <v>0.68889290000000003</v>
      </c>
      <c r="F181" s="81"/>
      <c r="G181" s="87"/>
    </row>
    <row r="182" spans="1:7" x14ac:dyDescent="0.25">
      <c r="A182" s="96">
        <v>39717</v>
      </c>
      <c r="B182" s="90">
        <v>3.6776954000000002</v>
      </c>
      <c r="C182" s="90">
        <v>1.3359657</v>
      </c>
      <c r="D182" s="90">
        <v>1.0577985999999999</v>
      </c>
      <c r="F182" s="81"/>
      <c r="G182" s="87"/>
    </row>
    <row r="183" spans="1:7" x14ac:dyDescent="0.25">
      <c r="A183" s="96">
        <v>39724</v>
      </c>
      <c r="B183" s="90">
        <v>1.9037425000000001</v>
      </c>
      <c r="C183" s="90">
        <v>1.2026357999999999</v>
      </c>
      <c r="D183" s="90">
        <v>1.3563014</v>
      </c>
      <c r="F183" s="81"/>
      <c r="G183" s="87"/>
    </row>
    <row r="184" spans="1:7" x14ac:dyDescent="0.25">
      <c r="A184" s="96">
        <v>39731</v>
      </c>
      <c r="B184" s="90">
        <v>1.6467200000000002</v>
      </c>
      <c r="C184" s="90">
        <v>0.79693239999999999</v>
      </c>
      <c r="D184" s="90">
        <v>0.7619245</v>
      </c>
      <c r="F184" s="81"/>
      <c r="G184" s="87"/>
    </row>
    <row r="185" spans="1:7" x14ac:dyDescent="0.25">
      <c r="A185" s="96">
        <v>39738</v>
      </c>
      <c r="B185" s="90">
        <v>3.7700834000000003</v>
      </c>
      <c r="C185" s="90">
        <v>1.5017469999999999</v>
      </c>
      <c r="D185" s="90">
        <v>1.2693117999999999</v>
      </c>
      <c r="F185" s="81"/>
      <c r="G185" s="87"/>
    </row>
    <row r="186" spans="1:7" x14ac:dyDescent="0.25">
      <c r="A186" s="96">
        <v>39745</v>
      </c>
      <c r="B186" s="90">
        <v>3.5075820000000002</v>
      </c>
      <c r="C186" s="90">
        <v>2.4421664999999999</v>
      </c>
      <c r="D186" s="90">
        <v>2.6839537999999998</v>
      </c>
      <c r="F186" s="81"/>
      <c r="G186" s="87"/>
    </row>
    <row r="187" spans="1:7" x14ac:dyDescent="0.25">
      <c r="A187" s="96">
        <v>39752</v>
      </c>
      <c r="B187" s="90">
        <v>2.3852178000000004</v>
      </c>
      <c r="C187" s="90">
        <v>0.99942209999999998</v>
      </c>
      <c r="D187" s="90">
        <v>1.0263247</v>
      </c>
      <c r="F187" s="81"/>
      <c r="G187" s="87"/>
    </row>
    <row r="188" spans="1:7" x14ac:dyDescent="0.25">
      <c r="A188" s="96">
        <v>39759</v>
      </c>
      <c r="B188" s="90">
        <v>1.9971303999999999</v>
      </c>
      <c r="C188" s="90">
        <v>0.99077639999999989</v>
      </c>
      <c r="D188" s="90">
        <v>1.5132384999999999</v>
      </c>
      <c r="F188" s="81"/>
      <c r="G188" s="87"/>
    </row>
    <row r="189" spans="1:7" x14ac:dyDescent="0.25">
      <c r="A189" s="96">
        <v>39766</v>
      </c>
      <c r="B189" s="90">
        <v>1.4168429999999999</v>
      </c>
      <c r="C189" s="90">
        <v>1.1985000000000001</v>
      </c>
      <c r="D189" s="90">
        <v>1.5242373999999999</v>
      </c>
      <c r="F189" s="81"/>
      <c r="G189" s="87"/>
    </row>
    <row r="190" spans="1:7" x14ac:dyDescent="0.25">
      <c r="A190" s="96">
        <v>39773</v>
      </c>
      <c r="B190" s="90">
        <v>1.2222454</v>
      </c>
      <c r="C190" s="90">
        <v>1.0302458000000001</v>
      </c>
      <c r="D190" s="90">
        <v>1.3124088</v>
      </c>
      <c r="F190" s="81"/>
      <c r="G190" s="87"/>
    </row>
    <row r="191" spans="1:7" x14ac:dyDescent="0.25">
      <c r="A191" s="96">
        <v>39780</v>
      </c>
      <c r="B191" s="90">
        <v>1.8083795999999999</v>
      </c>
      <c r="C191" s="90">
        <v>0.83426509999999998</v>
      </c>
      <c r="D191" s="90">
        <v>1.2329148000000001</v>
      </c>
      <c r="F191" s="81"/>
      <c r="G191" s="87"/>
    </row>
    <row r="192" spans="1:7" x14ac:dyDescent="0.25">
      <c r="A192" s="96">
        <v>39787</v>
      </c>
      <c r="B192" s="90">
        <v>0.89874849999999995</v>
      </c>
      <c r="C192" s="90">
        <v>0.55010559999999997</v>
      </c>
      <c r="D192" s="90">
        <v>0.69473010000000002</v>
      </c>
      <c r="F192" s="81"/>
      <c r="G192" s="87"/>
    </row>
    <row r="193" spans="1:7" x14ac:dyDescent="0.25">
      <c r="A193" s="96">
        <v>39794</v>
      </c>
      <c r="B193" s="90">
        <v>0.9608182999999999</v>
      </c>
      <c r="C193" s="90">
        <v>0.65914980000000001</v>
      </c>
      <c r="D193" s="90">
        <v>0.70464320000000003</v>
      </c>
      <c r="F193" s="81"/>
      <c r="G193" s="87"/>
    </row>
    <row r="194" spans="1:7" x14ac:dyDescent="0.25">
      <c r="A194" s="96">
        <v>39801</v>
      </c>
      <c r="B194" s="90">
        <v>0.66952149999999999</v>
      </c>
      <c r="C194" s="90">
        <v>0.50217710000000004</v>
      </c>
      <c r="D194" s="90">
        <v>0.50362119999999999</v>
      </c>
      <c r="F194" s="81"/>
      <c r="G194" s="87"/>
    </row>
    <row r="195" spans="1:7" x14ac:dyDescent="0.25">
      <c r="A195" s="96">
        <v>39808</v>
      </c>
      <c r="B195" s="90">
        <v>0.70006469999999998</v>
      </c>
      <c r="C195" s="90">
        <v>0.46922200000000003</v>
      </c>
      <c r="D195" s="90">
        <v>0.48144729999999997</v>
      </c>
      <c r="F195" s="81"/>
      <c r="G195" s="87"/>
    </row>
    <row r="196" spans="1:7" x14ac:dyDescent="0.25">
      <c r="A196" s="96">
        <v>39815</v>
      </c>
      <c r="B196" s="90">
        <v>0.61966589999999999</v>
      </c>
      <c r="C196" s="90">
        <v>0.36095509999999997</v>
      </c>
      <c r="D196" s="90">
        <v>0.41785570000000005</v>
      </c>
      <c r="F196" s="81"/>
      <c r="G196" s="87"/>
    </row>
    <row r="197" spans="1:7" x14ac:dyDescent="0.25">
      <c r="A197" s="96">
        <v>39822</v>
      </c>
      <c r="B197" s="90">
        <v>2.1065149999999999</v>
      </c>
      <c r="C197" s="90">
        <v>0.74472959999999999</v>
      </c>
      <c r="D197" s="90">
        <v>0.52259120000000003</v>
      </c>
      <c r="F197" s="81"/>
      <c r="G197" s="87"/>
    </row>
    <row r="198" spans="1:7" x14ac:dyDescent="0.25">
      <c r="A198" s="96">
        <v>39829</v>
      </c>
      <c r="B198" s="90">
        <v>1.2774222</v>
      </c>
      <c r="C198" s="90">
        <v>0.84310070000000004</v>
      </c>
      <c r="D198" s="90">
        <v>0.68815599999999999</v>
      </c>
      <c r="F198" s="81"/>
      <c r="G198" s="87"/>
    </row>
    <row r="199" spans="1:7" x14ac:dyDescent="0.25">
      <c r="A199" s="96">
        <v>39836</v>
      </c>
      <c r="B199" s="90">
        <v>0.80609719999999996</v>
      </c>
      <c r="C199" s="90">
        <v>0.46508169999999999</v>
      </c>
      <c r="D199" s="90">
        <v>0.42460390000000003</v>
      </c>
      <c r="F199" s="81"/>
      <c r="G199" s="87"/>
    </row>
    <row r="200" spans="1:7" x14ac:dyDescent="0.25">
      <c r="A200" s="96">
        <v>39843</v>
      </c>
      <c r="B200" s="90">
        <v>0.61507420000000002</v>
      </c>
      <c r="C200" s="90">
        <v>0.37517269999999997</v>
      </c>
      <c r="D200" s="90">
        <v>0.3293489</v>
      </c>
      <c r="F200" s="81"/>
      <c r="G200" s="87"/>
    </row>
    <row r="201" spans="1:7" x14ac:dyDescent="0.25">
      <c r="A201" s="96">
        <v>39850</v>
      </c>
      <c r="B201" s="90">
        <v>1.1808448</v>
      </c>
      <c r="C201" s="90">
        <v>0.97138810000000009</v>
      </c>
      <c r="D201" s="90">
        <v>0.83025689999999996</v>
      </c>
      <c r="F201" s="81"/>
      <c r="G201" s="87"/>
    </row>
    <row r="202" spans="1:7" x14ac:dyDescent="0.25">
      <c r="A202" s="96">
        <v>39857</v>
      </c>
      <c r="B202" s="90">
        <v>0.73700909999999997</v>
      </c>
      <c r="C202" s="90">
        <v>0.70951640000000005</v>
      </c>
      <c r="D202" s="90">
        <v>0.70567900000000006</v>
      </c>
      <c r="F202" s="81"/>
      <c r="G202" s="87"/>
    </row>
    <row r="203" spans="1:7" x14ac:dyDescent="0.25">
      <c r="A203" s="96">
        <v>39864</v>
      </c>
      <c r="B203" s="90">
        <v>1.4447942999999999</v>
      </c>
      <c r="C203" s="90">
        <v>0.64300400000000002</v>
      </c>
      <c r="D203" s="90">
        <v>0.58231270000000002</v>
      </c>
      <c r="F203" s="81"/>
      <c r="G203" s="87"/>
    </row>
    <row r="204" spans="1:7" x14ac:dyDescent="0.25">
      <c r="A204" s="96">
        <v>39871</v>
      </c>
      <c r="B204" s="90">
        <v>1.1648828</v>
      </c>
      <c r="C204" s="90">
        <v>0.67956630000000007</v>
      </c>
      <c r="D204" s="90">
        <v>0.68345109999999998</v>
      </c>
      <c r="F204" s="81"/>
      <c r="G204" s="87"/>
    </row>
    <row r="205" spans="1:7" x14ac:dyDescent="0.25">
      <c r="A205" s="96">
        <v>39878</v>
      </c>
      <c r="B205" s="90">
        <v>0.99117419999999989</v>
      </c>
      <c r="C205" s="90">
        <v>0.63239560000000006</v>
      </c>
      <c r="D205" s="90">
        <v>0.64960440000000008</v>
      </c>
      <c r="F205" s="81"/>
      <c r="G205" s="87"/>
    </row>
    <row r="206" spans="1:7" x14ac:dyDescent="0.25">
      <c r="A206" s="96">
        <v>39885</v>
      </c>
      <c r="B206" s="90">
        <v>0.79439769999999998</v>
      </c>
      <c r="C206" s="90">
        <v>0.40876840000000003</v>
      </c>
      <c r="D206" s="90">
        <v>0.45055200000000001</v>
      </c>
      <c r="F206" s="81"/>
      <c r="G206" s="87"/>
    </row>
    <row r="207" spans="1:7" x14ac:dyDescent="0.25">
      <c r="A207" s="96">
        <v>39892</v>
      </c>
      <c r="B207" s="90">
        <v>1.2437989</v>
      </c>
      <c r="C207" s="90">
        <v>0.83817419999999998</v>
      </c>
      <c r="D207" s="90">
        <v>0.83337600000000012</v>
      </c>
      <c r="F207" s="81"/>
      <c r="G207" s="87"/>
    </row>
    <row r="208" spans="1:7" x14ac:dyDescent="0.25">
      <c r="A208" s="96">
        <v>39899</v>
      </c>
      <c r="B208" s="90">
        <v>0.8556843999999999</v>
      </c>
      <c r="C208" s="90">
        <v>0.71299009999999996</v>
      </c>
      <c r="D208" s="90">
        <v>0.66686990000000002</v>
      </c>
      <c r="F208" s="81"/>
      <c r="G208" s="87"/>
    </row>
    <row r="209" spans="1:7" x14ac:dyDescent="0.25">
      <c r="A209" s="96">
        <v>39906</v>
      </c>
      <c r="B209" s="90">
        <v>1.0017261</v>
      </c>
      <c r="C209" s="90">
        <v>0.52264069999999996</v>
      </c>
      <c r="D209" s="90">
        <v>0.52663769999999999</v>
      </c>
      <c r="F209" s="81"/>
      <c r="G209" s="87"/>
    </row>
    <row r="210" spans="1:7" x14ac:dyDescent="0.25">
      <c r="A210" s="96">
        <v>39913</v>
      </c>
      <c r="B210" s="90">
        <v>0.71001760000000003</v>
      </c>
      <c r="C210" s="90">
        <v>0.42099420000000004</v>
      </c>
      <c r="D210" s="90">
        <v>0.43084910000000004</v>
      </c>
      <c r="F210" s="81"/>
      <c r="G210" s="87"/>
    </row>
    <row r="211" spans="1:7" x14ac:dyDescent="0.25">
      <c r="A211" s="96">
        <v>39920</v>
      </c>
      <c r="B211" s="90">
        <v>0.53581719999999999</v>
      </c>
      <c r="C211" s="90">
        <v>0.51559910000000009</v>
      </c>
      <c r="D211" s="90">
        <v>0.54937479999999994</v>
      </c>
      <c r="F211" s="81"/>
      <c r="G211" s="87"/>
    </row>
    <row r="212" spans="1:7" x14ac:dyDescent="0.25">
      <c r="A212" s="96">
        <v>39927</v>
      </c>
      <c r="B212" s="90">
        <v>0.68045509999999998</v>
      </c>
      <c r="C212" s="90">
        <v>0.42631639999999998</v>
      </c>
      <c r="D212" s="90">
        <v>0.43967990000000001</v>
      </c>
      <c r="F212" s="81"/>
      <c r="G212" s="87"/>
    </row>
    <row r="213" spans="1:7" x14ac:dyDescent="0.25">
      <c r="A213" s="96">
        <v>39934</v>
      </c>
      <c r="B213" s="90">
        <v>1.2977782</v>
      </c>
      <c r="C213" s="90">
        <v>0.59452150000000004</v>
      </c>
      <c r="D213" s="90">
        <v>0.55084519999999992</v>
      </c>
      <c r="F213" s="81"/>
      <c r="G213" s="87"/>
    </row>
    <row r="214" spans="1:7" x14ac:dyDescent="0.25">
      <c r="A214" s="96">
        <v>39941</v>
      </c>
      <c r="B214" s="90">
        <v>0.80261699999999991</v>
      </c>
      <c r="C214" s="90">
        <v>0.52493690000000004</v>
      </c>
      <c r="D214" s="90">
        <v>0.46842139999999999</v>
      </c>
      <c r="F214" s="81"/>
      <c r="G214" s="87"/>
    </row>
    <row r="215" spans="1:7" x14ac:dyDescent="0.25">
      <c r="A215" s="96">
        <v>39948</v>
      </c>
      <c r="B215" s="90">
        <v>0.8170902000000001</v>
      </c>
      <c r="C215" s="90">
        <v>0.42981330000000001</v>
      </c>
      <c r="D215" s="90">
        <v>0.36142180000000002</v>
      </c>
      <c r="F215" s="81"/>
      <c r="G215" s="87"/>
    </row>
    <row r="216" spans="1:7" x14ac:dyDescent="0.25">
      <c r="A216" s="96">
        <v>39955</v>
      </c>
      <c r="B216" s="90">
        <v>0.74838120000000008</v>
      </c>
      <c r="C216" s="90">
        <v>0.38820850000000001</v>
      </c>
      <c r="D216" s="90">
        <v>0.38683459999999997</v>
      </c>
      <c r="F216" s="81"/>
      <c r="G216" s="87"/>
    </row>
    <row r="217" spans="1:7" x14ac:dyDescent="0.25">
      <c r="A217" s="96">
        <v>39962</v>
      </c>
      <c r="B217" s="90">
        <v>2.0997576000000002</v>
      </c>
      <c r="C217" s="90">
        <v>1.071766</v>
      </c>
      <c r="D217" s="90">
        <v>0.73012320000000008</v>
      </c>
      <c r="F217" s="81"/>
      <c r="G217" s="87"/>
    </row>
    <row r="218" spans="1:7" x14ac:dyDescent="0.25">
      <c r="A218" s="96">
        <v>39969</v>
      </c>
      <c r="B218" s="90">
        <v>1.5210189000000001</v>
      </c>
      <c r="C218" s="90">
        <v>1.2437083999999998</v>
      </c>
      <c r="D218" s="90">
        <v>1.0915942000000001</v>
      </c>
      <c r="F218" s="81"/>
      <c r="G218" s="87"/>
    </row>
    <row r="219" spans="1:7" x14ac:dyDescent="0.25">
      <c r="A219" s="96">
        <v>39976</v>
      </c>
      <c r="B219" s="90">
        <v>1.3788074000000001</v>
      </c>
      <c r="C219" s="90">
        <v>0.88643920000000009</v>
      </c>
      <c r="D219" s="90">
        <v>0.72586519999999999</v>
      </c>
      <c r="F219" s="81"/>
      <c r="G219" s="87"/>
    </row>
    <row r="220" spans="1:7" x14ac:dyDescent="0.25">
      <c r="A220" s="96">
        <v>39983</v>
      </c>
      <c r="B220" s="90">
        <v>1.0405427</v>
      </c>
      <c r="C220" s="90">
        <v>0.75331579999999998</v>
      </c>
      <c r="D220" s="90">
        <v>0.77632970000000001</v>
      </c>
      <c r="F220" s="81"/>
      <c r="G220" s="87"/>
    </row>
    <row r="221" spans="1:7" x14ac:dyDescent="0.25">
      <c r="A221" s="96">
        <v>39990</v>
      </c>
      <c r="B221" s="90">
        <v>0.76643790000000001</v>
      </c>
      <c r="C221" s="90">
        <v>1.0419044</v>
      </c>
      <c r="D221" s="90">
        <v>1.340082</v>
      </c>
      <c r="F221" s="81"/>
      <c r="G221" s="87"/>
    </row>
    <row r="222" spans="1:7" x14ac:dyDescent="0.25">
      <c r="A222" s="96">
        <v>39997</v>
      </c>
      <c r="B222" s="90">
        <v>1.0837988999999999</v>
      </c>
      <c r="C222" s="90">
        <v>0.74811760000000005</v>
      </c>
      <c r="D222" s="90">
        <v>0.71702460000000001</v>
      </c>
      <c r="F222" s="81"/>
      <c r="G222" s="87"/>
    </row>
    <row r="223" spans="1:7" x14ac:dyDescent="0.25">
      <c r="A223" s="96">
        <v>40004</v>
      </c>
      <c r="B223" s="90">
        <v>1.2523955</v>
      </c>
      <c r="C223" s="90">
        <v>1.0810576000000001</v>
      </c>
      <c r="D223" s="90">
        <v>1.2899197</v>
      </c>
      <c r="F223" s="81"/>
      <c r="G223" s="87"/>
    </row>
    <row r="224" spans="1:7" x14ac:dyDescent="0.25">
      <c r="A224" s="96">
        <v>40011</v>
      </c>
      <c r="B224" s="90">
        <v>0.60204389999999997</v>
      </c>
      <c r="C224" s="90">
        <v>0.56030369999999996</v>
      </c>
      <c r="D224" s="90">
        <v>0.75844129999999998</v>
      </c>
      <c r="F224" s="81"/>
      <c r="G224" s="87"/>
    </row>
    <row r="225" spans="1:7" x14ac:dyDescent="0.25">
      <c r="A225" s="96">
        <v>40018</v>
      </c>
      <c r="B225" s="90">
        <v>0.93709629999999999</v>
      </c>
      <c r="C225" s="90">
        <v>0.47431380000000001</v>
      </c>
      <c r="D225" s="90">
        <v>0.55462460000000002</v>
      </c>
      <c r="F225" s="81"/>
      <c r="G225" s="87"/>
    </row>
    <row r="226" spans="1:7" x14ac:dyDescent="0.25">
      <c r="A226" s="96">
        <v>40025</v>
      </c>
      <c r="B226" s="90">
        <v>1.2469603</v>
      </c>
      <c r="C226" s="90">
        <v>0.88256420000000002</v>
      </c>
      <c r="D226" s="90">
        <v>0.88234249999999992</v>
      </c>
      <c r="F226" s="81"/>
      <c r="G226" s="87"/>
    </row>
    <row r="227" spans="1:7" x14ac:dyDescent="0.25">
      <c r="A227" s="96">
        <v>40032</v>
      </c>
      <c r="B227" s="90">
        <v>0.9349305</v>
      </c>
      <c r="C227" s="90">
        <v>0.79070229999999997</v>
      </c>
      <c r="D227" s="90">
        <v>0.68527350000000009</v>
      </c>
      <c r="F227" s="81"/>
      <c r="G227" s="87"/>
    </row>
    <row r="228" spans="1:7" x14ac:dyDescent="0.25">
      <c r="A228" s="96">
        <v>40039</v>
      </c>
      <c r="B228" s="90">
        <v>0.71786899999999998</v>
      </c>
      <c r="C228" s="90">
        <v>0.59591430000000001</v>
      </c>
      <c r="D228" s="90">
        <v>0.61397229999999992</v>
      </c>
      <c r="F228" s="81"/>
      <c r="G228" s="87"/>
    </row>
    <row r="229" spans="1:7" x14ac:dyDescent="0.25">
      <c r="A229" s="96">
        <v>40046</v>
      </c>
      <c r="B229" s="90">
        <v>0.44464490000000001</v>
      </c>
      <c r="C229" s="90">
        <v>0.48228589999999999</v>
      </c>
      <c r="D229" s="90">
        <v>0.48470179999999996</v>
      </c>
      <c r="F229" s="81"/>
      <c r="G229" s="87"/>
    </row>
    <row r="230" spans="1:7" x14ac:dyDescent="0.25">
      <c r="A230" s="96">
        <v>40053</v>
      </c>
      <c r="B230" s="90">
        <v>1.0394044999999998</v>
      </c>
      <c r="C230" s="90">
        <v>0.72209500000000004</v>
      </c>
      <c r="D230" s="90">
        <v>0.63934990000000003</v>
      </c>
      <c r="F230" s="81"/>
      <c r="G230" s="87"/>
    </row>
    <row r="231" spans="1:7" x14ac:dyDescent="0.25">
      <c r="A231" s="96">
        <v>40060</v>
      </c>
      <c r="B231" s="90">
        <v>0.7688914</v>
      </c>
      <c r="C231" s="90">
        <v>0.67337860000000005</v>
      </c>
      <c r="D231" s="90">
        <v>0.68118590000000001</v>
      </c>
      <c r="F231" s="81"/>
      <c r="G231" s="87"/>
    </row>
    <row r="232" spans="1:7" x14ac:dyDescent="0.25">
      <c r="A232" s="96">
        <v>40067</v>
      </c>
      <c r="B232" s="90">
        <v>0.95062299999999988</v>
      </c>
      <c r="C232" s="90">
        <v>0.47894260000000005</v>
      </c>
      <c r="D232" s="90">
        <v>0.4196532</v>
      </c>
      <c r="F232" s="81"/>
      <c r="G232" s="87"/>
    </row>
    <row r="233" spans="1:7" x14ac:dyDescent="0.25">
      <c r="A233" s="96">
        <v>40074</v>
      </c>
      <c r="B233" s="90">
        <v>0.63557170000000007</v>
      </c>
      <c r="C233" s="90">
        <v>0.59309509999999999</v>
      </c>
      <c r="D233" s="90">
        <v>0.57545820000000003</v>
      </c>
      <c r="F233" s="81"/>
      <c r="G233" s="87"/>
    </row>
    <row r="234" spans="1:7" x14ac:dyDescent="0.25">
      <c r="A234" s="96">
        <v>40081</v>
      </c>
      <c r="B234" s="90">
        <v>1.4248371</v>
      </c>
      <c r="C234" s="90">
        <v>0.78037849999999997</v>
      </c>
      <c r="D234" s="90">
        <v>0.66837310000000005</v>
      </c>
      <c r="F234" s="81"/>
      <c r="G234" s="87"/>
    </row>
    <row r="235" spans="1:7" x14ac:dyDescent="0.25">
      <c r="A235" s="96">
        <v>40088</v>
      </c>
      <c r="B235" s="90">
        <v>1.8323246000000002</v>
      </c>
      <c r="C235" s="90">
        <v>0.75927169999999999</v>
      </c>
      <c r="D235" s="90">
        <v>0.5407689</v>
      </c>
      <c r="F235" s="81"/>
      <c r="G235" s="87"/>
    </row>
    <row r="236" spans="1:7" x14ac:dyDescent="0.25">
      <c r="A236" s="96">
        <v>40095</v>
      </c>
      <c r="B236" s="90">
        <v>1.1888970000000001</v>
      </c>
      <c r="C236" s="90">
        <v>0.65858309999999998</v>
      </c>
      <c r="D236" s="90">
        <v>0.497332</v>
      </c>
      <c r="F236" s="81"/>
      <c r="G236" s="87"/>
    </row>
    <row r="237" spans="1:7" x14ac:dyDescent="0.25">
      <c r="A237" s="96">
        <v>40102</v>
      </c>
      <c r="B237" s="90">
        <v>0.70626900000000004</v>
      </c>
      <c r="C237" s="90">
        <v>0.32837690000000003</v>
      </c>
      <c r="D237" s="90">
        <v>0.36792410000000003</v>
      </c>
      <c r="F237" s="81"/>
      <c r="G237" s="87"/>
    </row>
    <row r="238" spans="1:7" x14ac:dyDescent="0.25">
      <c r="A238" s="101">
        <v>40109</v>
      </c>
      <c r="B238" s="98">
        <v>0.93947089999999989</v>
      </c>
      <c r="C238" s="98">
        <v>0.5405276</v>
      </c>
      <c r="D238" s="98">
        <v>0.54410720000000001</v>
      </c>
      <c r="F238" s="81"/>
      <c r="G238" s="87"/>
    </row>
    <row r="239" spans="1:7" x14ac:dyDescent="0.25">
      <c r="A239" s="100">
        <v>40116</v>
      </c>
      <c r="B239" s="97">
        <v>0.87792660000000011</v>
      </c>
      <c r="C239" s="97">
        <v>0.53580870000000003</v>
      </c>
      <c r="D239" s="97">
        <v>0.39358700000000002</v>
      </c>
      <c r="F239" s="81"/>
      <c r="G239" s="87"/>
    </row>
    <row r="240" spans="1:7" x14ac:dyDescent="0.25">
      <c r="A240" s="100">
        <v>40123</v>
      </c>
      <c r="B240" s="97">
        <v>0.78342970000000001</v>
      </c>
      <c r="C240" s="97">
        <v>0.44702989999999998</v>
      </c>
      <c r="D240" s="97">
        <v>0.44050430000000002</v>
      </c>
      <c r="F240" s="81"/>
      <c r="G240" s="87"/>
    </row>
    <row r="241" spans="1:7" x14ac:dyDescent="0.25">
      <c r="A241" s="100">
        <v>40130</v>
      </c>
      <c r="B241" s="97">
        <v>1.4648305000000001</v>
      </c>
      <c r="C241" s="97">
        <v>0.76932939999999994</v>
      </c>
      <c r="D241" s="97">
        <v>0.45756479999999999</v>
      </c>
      <c r="F241" s="81"/>
      <c r="G241" s="87"/>
    </row>
    <row r="242" spans="1:7" x14ac:dyDescent="0.25">
      <c r="A242" s="100">
        <v>40137</v>
      </c>
      <c r="B242" s="97">
        <v>1.3821634</v>
      </c>
      <c r="C242" s="97">
        <v>0.93757179999999996</v>
      </c>
      <c r="D242" s="97">
        <v>0.68151569999999995</v>
      </c>
      <c r="F242" s="81"/>
      <c r="G242" s="87"/>
    </row>
    <row r="243" spans="1:7" x14ac:dyDescent="0.25">
      <c r="A243" s="100">
        <v>40144</v>
      </c>
      <c r="B243" s="97">
        <v>1.244346</v>
      </c>
      <c r="C243" s="97">
        <v>0.91695000000000004</v>
      </c>
      <c r="D243" s="97">
        <v>0.62631870000000001</v>
      </c>
      <c r="F243" s="81"/>
      <c r="G243" s="87"/>
    </row>
    <row r="244" spans="1:7" x14ac:dyDescent="0.25">
      <c r="A244" s="100">
        <v>40151</v>
      </c>
      <c r="B244" s="97">
        <v>0.93515769999999998</v>
      </c>
      <c r="C244" s="97">
        <v>0.82547609999999993</v>
      </c>
      <c r="D244" s="97">
        <v>0.69033430000000007</v>
      </c>
      <c r="F244" s="81"/>
      <c r="G244" s="87"/>
    </row>
    <row r="245" spans="1:7" x14ac:dyDescent="0.25">
      <c r="A245" s="100">
        <v>40158</v>
      </c>
      <c r="B245" s="97">
        <v>2.6746045999999999</v>
      </c>
      <c r="C245" s="97">
        <v>1.5989484000000003</v>
      </c>
      <c r="D245" s="97">
        <v>1.1152810000000002</v>
      </c>
      <c r="F245" s="81"/>
      <c r="G245" s="87"/>
    </row>
    <row r="246" spans="1:7" x14ac:dyDescent="0.25">
      <c r="A246" s="100">
        <v>40165</v>
      </c>
      <c r="B246" s="97">
        <v>1.5844580000000001</v>
      </c>
      <c r="C246" s="97">
        <v>1.4360868</v>
      </c>
      <c r="D246" s="97">
        <v>1.2202689</v>
      </c>
      <c r="F246" s="81"/>
      <c r="G246" s="87"/>
    </row>
    <row r="247" spans="1:7" x14ac:dyDescent="0.25">
      <c r="A247" s="100">
        <v>40172</v>
      </c>
      <c r="B247" s="97">
        <v>1.338268</v>
      </c>
      <c r="C247" s="97">
        <v>0.84740539999999998</v>
      </c>
      <c r="D247" s="97">
        <v>0.85284379999999993</v>
      </c>
      <c r="F247" s="81"/>
      <c r="G247" s="87"/>
    </row>
    <row r="248" spans="1:7" x14ac:dyDescent="0.25">
      <c r="A248" s="100">
        <v>40179</v>
      </c>
      <c r="B248" s="97">
        <v>0.8655797999999999</v>
      </c>
      <c r="C248" s="97">
        <v>0.64621879999999998</v>
      </c>
      <c r="D248" s="97">
        <v>0.71827239999999992</v>
      </c>
      <c r="F248" s="81"/>
      <c r="G248" s="87"/>
    </row>
    <row r="249" spans="1:7" x14ac:dyDescent="0.25">
      <c r="A249" s="100">
        <v>40186</v>
      </c>
      <c r="B249" s="97">
        <v>0.7825622000000001</v>
      </c>
      <c r="C249" s="97">
        <v>1.0573294</v>
      </c>
      <c r="D249" s="97">
        <v>1.1620182999999999</v>
      </c>
      <c r="F249" s="81"/>
      <c r="G249" s="87"/>
    </row>
    <row r="250" spans="1:7" x14ac:dyDescent="0.25">
      <c r="A250" s="100">
        <v>40193</v>
      </c>
      <c r="B250" s="97">
        <v>1.8796641999999999</v>
      </c>
      <c r="C250" s="97">
        <v>0.76785669999999995</v>
      </c>
      <c r="D250" s="97">
        <v>0.56665100000000002</v>
      </c>
      <c r="F250" s="81"/>
      <c r="G250" s="87"/>
    </row>
    <row r="251" spans="1:7" x14ac:dyDescent="0.25">
      <c r="A251" s="100">
        <v>40200</v>
      </c>
      <c r="B251" s="97">
        <v>3.1482549</v>
      </c>
      <c r="C251" s="97">
        <v>1.4911539999999999</v>
      </c>
      <c r="D251" s="97">
        <v>1.0052079999999999</v>
      </c>
      <c r="F251" s="81"/>
      <c r="G251" s="87"/>
    </row>
    <row r="252" spans="1:7" x14ac:dyDescent="0.25">
      <c r="A252" s="100">
        <v>40207</v>
      </c>
      <c r="B252" s="97">
        <v>1.5999334999999999</v>
      </c>
      <c r="C252" s="97">
        <v>1.0616901999999999</v>
      </c>
      <c r="D252" s="97">
        <v>0.74835530000000006</v>
      </c>
      <c r="F252" s="81"/>
      <c r="G252" s="87"/>
    </row>
    <row r="253" spans="1:7" x14ac:dyDescent="0.25">
      <c r="A253" s="100">
        <v>40214</v>
      </c>
      <c r="B253" s="97">
        <v>0.9461788000000001</v>
      </c>
      <c r="C253" s="97">
        <v>0.5386917</v>
      </c>
      <c r="D253" s="97">
        <v>0.46785650000000001</v>
      </c>
      <c r="F253" s="81"/>
      <c r="G253" s="87"/>
    </row>
    <row r="254" spans="1:7" x14ac:dyDescent="0.25">
      <c r="A254" s="100">
        <v>40221</v>
      </c>
      <c r="B254" s="97">
        <v>0.66681570000000001</v>
      </c>
      <c r="C254" s="97">
        <v>0.57890700000000006</v>
      </c>
      <c r="D254" s="97">
        <v>0.4621383</v>
      </c>
      <c r="F254" s="81"/>
      <c r="G254" s="87"/>
    </row>
    <row r="255" spans="1:7" x14ac:dyDescent="0.25">
      <c r="A255" s="100">
        <v>40228</v>
      </c>
      <c r="B255" s="97">
        <v>0.799091</v>
      </c>
      <c r="C255" s="97">
        <v>0.75117880000000004</v>
      </c>
      <c r="D255" s="97">
        <v>0.71024790000000004</v>
      </c>
      <c r="F255" s="81"/>
      <c r="G255" s="87"/>
    </row>
    <row r="256" spans="1:7" x14ac:dyDescent="0.25">
      <c r="A256" s="100">
        <v>40235</v>
      </c>
      <c r="B256" s="97">
        <v>1.3781899</v>
      </c>
      <c r="C256" s="97">
        <v>0.74707350000000006</v>
      </c>
      <c r="D256" s="97">
        <v>0.65714700000000004</v>
      </c>
      <c r="F256" s="81"/>
      <c r="G256" s="87"/>
    </row>
    <row r="257" spans="1:7" x14ac:dyDescent="0.25">
      <c r="A257" s="100">
        <v>40242</v>
      </c>
      <c r="B257" s="97">
        <v>1.2142491</v>
      </c>
      <c r="C257" s="97">
        <v>0.70258430000000005</v>
      </c>
      <c r="D257" s="97">
        <v>0.63337909999999997</v>
      </c>
      <c r="F257" s="81"/>
      <c r="G257" s="87"/>
    </row>
    <row r="258" spans="1:7" x14ac:dyDescent="0.25">
      <c r="A258" s="100">
        <v>40249</v>
      </c>
      <c r="B258" s="97">
        <v>1.3060904</v>
      </c>
      <c r="C258" s="97">
        <v>0.62298410000000004</v>
      </c>
      <c r="D258" s="97">
        <v>0.48193419999999998</v>
      </c>
      <c r="F258" s="81"/>
      <c r="G258" s="87"/>
    </row>
    <row r="259" spans="1:7" x14ac:dyDescent="0.25">
      <c r="A259" s="100">
        <v>40256</v>
      </c>
      <c r="B259" s="97">
        <v>0.79579440000000001</v>
      </c>
      <c r="C259" s="97">
        <v>0.5059169</v>
      </c>
      <c r="D259" s="97">
        <v>0.36808019999999997</v>
      </c>
      <c r="F259" s="81"/>
      <c r="G259" s="87"/>
    </row>
    <row r="260" spans="1:7" x14ac:dyDescent="0.25">
      <c r="A260" s="100">
        <v>40263</v>
      </c>
      <c r="B260" s="97">
        <v>0.65282810000000002</v>
      </c>
      <c r="C260" s="97">
        <v>0.48470469999999999</v>
      </c>
      <c r="D260" s="97">
        <v>0.47690780000000005</v>
      </c>
      <c r="F260" s="81"/>
      <c r="G260" s="87"/>
    </row>
    <row r="261" spans="1:7" x14ac:dyDescent="0.25">
      <c r="A261" s="100">
        <v>40270</v>
      </c>
      <c r="B261" s="97">
        <v>1.3646145999999999</v>
      </c>
      <c r="C261" s="97">
        <v>0.71159359999999994</v>
      </c>
      <c r="D261" s="97">
        <v>0.50397259999999999</v>
      </c>
      <c r="F261" s="81"/>
      <c r="G261" s="87"/>
    </row>
    <row r="262" spans="1:7" x14ac:dyDescent="0.25">
      <c r="A262" s="100">
        <v>40277</v>
      </c>
      <c r="B262" s="97">
        <v>0.99043069999999989</v>
      </c>
      <c r="C262" s="97">
        <v>0.74738749999999998</v>
      </c>
      <c r="D262" s="97">
        <v>0.55381370000000008</v>
      </c>
      <c r="F262" s="81"/>
      <c r="G262" s="87"/>
    </row>
    <row r="263" spans="1:7" x14ac:dyDescent="0.25">
      <c r="A263" s="100">
        <v>40284</v>
      </c>
      <c r="B263" s="97">
        <v>1.1588911</v>
      </c>
      <c r="C263" s="97">
        <v>0.50808490000000006</v>
      </c>
      <c r="D263" s="97">
        <v>0.40928300000000006</v>
      </c>
      <c r="F263" s="81"/>
      <c r="G263" s="87"/>
    </row>
    <row r="264" spans="1:7" x14ac:dyDescent="0.25">
      <c r="A264" s="100">
        <v>40291</v>
      </c>
      <c r="B264" s="97">
        <v>1.1586468999999999</v>
      </c>
      <c r="C264" s="97">
        <v>0.71048529999999999</v>
      </c>
      <c r="D264" s="97">
        <v>0.54384529999999998</v>
      </c>
      <c r="F264" s="81"/>
      <c r="G264" s="87"/>
    </row>
    <row r="265" spans="1:7" x14ac:dyDescent="0.25">
      <c r="A265" s="100">
        <v>40298</v>
      </c>
      <c r="B265" s="97">
        <v>1.0182355000000001</v>
      </c>
      <c r="C265" s="97">
        <v>0.72544869999999995</v>
      </c>
      <c r="D265" s="97">
        <v>0.55711470000000007</v>
      </c>
      <c r="F265" s="81"/>
      <c r="G265" s="87"/>
    </row>
    <row r="266" spans="1:7" x14ac:dyDescent="0.25">
      <c r="A266" s="100">
        <v>40305</v>
      </c>
      <c r="B266" s="97">
        <v>0.91280360000000005</v>
      </c>
      <c r="C266" s="97">
        <v>0.41037900000000005</v>
      </c>
      <c r="D266" s="97">
        <v>0.35293949999999996</v>
      </c>
      <c r="F266" s="81"/>
      <c r="G266" s="87"/>
    </row>
    <row r="267" spans="1:7" x14ac:dyDescent="0.25">
      <c r="A267" s="100">
        <v>40312</v>
      </c>
      <c r="B267" s="97">
        <v>1.4377688</v>
      </c>
      <c r="C267" s="97">
        <v>0.86144949999999998</v>
      </c>
      <c r="D267" s="97">
        <v>0.63918530000000007</v>
      </c>
      <c r="F267" s="81"/>
      <c r="G267" s="87"/>
    </row>
    <row r="268" spans="1:7" x14ac:dyDescent="0.25">
      <c r="A268" s="100">
        <v>40319</v>
      </c>
      <c r="B268" s="97">
        <v>1.6231075000000001</v>
      </c>
      <c r="C268" s="97">
        <v>1.0997174000000001</v>
      </c>
      <c r="D268" s="97">
        <v>0.88185120000000006</v>
      </c>
      <c r="F268" s="81"/>
      <c r="G268" s="87"/>
    </row>
    <row r="269" spans="1:7" x14ac:dyDescent="0.25">
      <c r="A269" s="100">
        <v>40326</v>
      </c>
      <c r="B269" s="97">
        <v>1.5503928</v>
      </c>
      <c r="C269" s="97">
        <v>1.0354118000000001</v>
      </c>
      <c r="D269" s="97">
        <v>0.79583940000000009</v>
      </c>
      <c r="F269" s="81"/>
      <c r="G269" s="87"/>
    </row>
    <row r="270" spans="1:7" x14ac:dyDescent="0.25">
      <c r="A270" s="100">
        <v>40333</v>
      </c>
      <c r="B270" s="97">
        <v>1.1180281000000001</v>
      </c>
      <c r="C270" s="97">
        <v>0.72260579999999996</v>
      </c>
      <c r="D270" s="97">
        <v>0.65069639999999995</v>
      </c>
      <c r="F270" s="81"/>
      <c r="G270" s="87"/>
    </row>
    <row r="271" spans="1:7" x14ac:dyDescent="0.25">
      <c r="A271" s="100">
        <v>40340</v>
      </c>
      <c r="B271" s="97">
        <v>0.85328530000000002</v>
      </c>
      <c r="C271" s="97">
        <v>0.74663250000000003</v>
      </c>
      <c r="D271" s="97">
        <v>0.78694240000000004</v>
      </c>
      <c r="F271" s="81"/>
      <c r="G271" s="87"/>
    </row>
    <row r="272" spans="1:7" x14ac:dyDescent="0.25">
      <c r="A272" s="100">
        <v>40347</v>
      </c>
      <c r="B272" s="97">
        <v>0.61842410000000003</v>
      </c>
      <c r="C272" s="97">
        <v>0.55170189999999997</v>
      </c>
      <c r="D272" s="97">
        <v>0.59855829999999999</v>
      </c>
      <c r="F272" s="81"/>
      <c r="G272" s="87"/>
    </row>
    <row r="273" spans="1:7" x14ac:dyDescent="0.25">
      <c r="A273" s="100">
        <v>40354</v>
      </c>
      <c r="B273" s="97">
        <v>0.65337489999999998</v>
      </c>
      <c r="C273" s="97">
        <v>0.6260675</v>
      </c>
      <c r="D273" s="97">
        <v>0.76872269999999998</v>
      </c>
      <c r="F273" s="81"/>
      <c r="G273" s="87"/>
    </row>
    <row r="274" spans="1:7" x14ac:dyDescent="0.25">
      <c r="A274" s="100">
        <v>40361</v>
      </c>
      <c r="B274" s="97">
        <v>0.94135839999999993</v>
      </c>
      <c r="C274" s="97">
        <v>0.65702579999999999</v>
      </c>
      <c r="D274" s="97">
        <v>0.63975320000000002</v>
      </c>
      <c r="F274" s="81"/>
      <c r="G274" s="87"/>
    </row>
    <row r="275" spans="1:7" x14ac:dyDescent="0.25">
      <c r="A275" s="100">
        <v>40368</v>
      </c>
      <c r="B275" s="97">
        <v>0.81758549999999997</v>
      </c>
      <c r="C275" s="97">
        <v>0.47202090000000002</v>
      </c>
      <c r="D275" s="97">
        <v>0.50279280000000004</v>
      </c>
      <c r="F275" s="81"/>
      <c r="G275" s="87"/>
    </row>
    <row r="276" spans="1:7" x14ac:dyDescent="0.25">
      <c r="A276" s="100">
        <v>40375</v>
      </c>
      <c r="B276" s="97">
        <v>0.64368740000000002</v>
      </c>
      <c r="C276" s="97">
        <v>0.29038530000000001</v>
      </c>
      <c r="D276" s="97">
        <v>0.27648090000000003</v>
      </c>
      <c r="F276" s="81"/>
      <c r="G276" s="87"/>
    </row>
    <row r="277" spans="1:7" x14ac:dyDescent="0.25">
      <c r="A277" s="100">
        <v>40382</v>
      </c>
      <c r="B277" s="97">
        <v>0.4879561</v>
      </c>
      <c r="C277" s="97">
        <v>0.36655799999999999</v>
      </c>
      <c r="D277" s="97">
        <v>0.34082960000000001</v>
      </c>
      <c r="F277" s="81"/>
      <c r="G277" s="87"/>
    </row>
    <row r="278" spans="1:7" x14ac:dyDescent="0.25">
      <c r="A278" s="100">
        <v>40389</v>
      </c>
      <c r="B278" s="97">
        <v>1.1124412000000001</v>
      </c>
      <c r="C278" s="97">
        <v>0.610128</v>
      </c>
      <c r="D278" s="97">
        <v>0.41735749999999999</v>
      </c>
      <c r="F278" s="81"/>
      <c r="G278" s="87"/>
    </row>
    <row r="279" spans="1:7" x14ac:dyDescent="0.25">
      <c r="A279" s="100">
        <v>40396</v>
      </c>
      <c r="B279" s="97">
        <v>1.5346446</v>
      </c>
      <c r="C279" s="97">
        <v>0.85097880000000004</v>
      </c>
      <c r="D279" s="97">
        <v>0.58150610000000003</v>
      </c>
      <c r="F279" s="81"/>
      <c r="G279" s="87"/>
    </row>
    <row r="280" spans="1:7" x14ac:dyDescent="0.25">
      <c r="A280" s="100">
        <v>40403</v>
      </c>
      <c r="B280" s="97">
        <v>1.3520957999999998</v>
      </c>
      <c r="C280" s="97">
        <v>0.86868299999999998</v>
      </c>
      <c r="D280" s="97">
        <v>0.6548775</v>
      </c>
      <c r="F280" s="81"/>
      <c r="G280" s="87"/>
    </row>
    <row r="281" spans="1:7" x14ac:dyDescent="0.25">
      <c r="A281" s="100">
        <v>40410</v>
      </c>
      <c r="B281" s="97">
        <v>0.75100889999999998</v>
      </c>
      <c r="C281" s="97">
        <v>0.62814579999999998</v>
      </c>
      <c r="D281" s="97">
        <v>0.51331559999999998</v>
      </c>
      <c r="F281" s="81"/>
      <c r="G281" s="87"/>
    </row>
    <row r="282" spans="1:7" x14ac:dyDescent="0.25">
      <c r="A282" s="100">
        <v>40417</v>
      </c>
      <c r="B282" s="97">
        <v>0.53849320000000001</v>
      </c>
      <c r="C282" s="97">
        <v>0.59464890000000004</v>
      </c>
      <c r="D282" s="97">
        <v>0.55808210000000003</v>
      </c>
      <c r="F282" s="81"/>
      <c r="G282" s="87"/>
    </row>
    <row r="283" spans="1:7" x14ac:dyDescent="0.25">
      <c r="A283" s="100">
        <v>40424</v>
      </c>
      <c r="B283" s="97">
        <v>0.63347489999999995</v>
      </c>
      <c r="C283" s="97">
        <v>0.54164119999999993</v>
      </c>
      <c r="D283" s="97">
        <v>0.52081549999999999</v>
      </c>
      <c r="F283" s="81"/>
      <c r="G283" s="87"/>
    </row>
    <row r="284" spans="1:7" x14ac:dyDescent="0.25">
      <c r="A284" s="100">
        <v>40431</v>
      </c>
      <c r="B284" s="97">
        <v>0.71935209999999994</v>
      </c>
      <c r="C284" s="97">
        <v>0.54410009999999998</v>
      </c>
      <c r="D284" s="97">
        <v>0.59172020000000003</v>
      </c>
      <c r="F284" s="81"/>
      <c r="G284" s="87"/>
    </row>
    <row r="285" spans="1:7" x14ac:dyDescent="0.25">
      <c r="A285" s="100">
        <v>40438</v>
      </c>
      <c r="B285" s="97">
        <v>0.66897329999999999</v>
      </c>
      <c r="C285" s="97">
        <v>0.45810960000000001</v>
      </c>
      <c r="D285" s="97">
        <v>0.49717829999999996</v>
      </c>
      <c r="F285" s="81"/>
      <c r="G285" s="87"/>
    </row>
    <row r="286" spans="1:7" x14ac:dyDescent="0.25">
      <c r="A286" s="100">
        <v>40445</v>
      </c>
      <c r="B286" s="97">
        <v>1.2192052</v>
      </c>
      <c r="C286" s="97">
        <v>0.52888829999999998</v>
      </c>
      <c r="D286" s="97">
        <v>0.37014040000000004</v>
      </c>
      <c r="F286" s="81"/>
      <c r="G286" s="87"/>
    </row>
    <row r="287" spans="1:7" x14ac:dyDescent="0.25">
      <c r="A287" s="100">
        <v>40452</v>
      </c>
      <c r="B287" s="97">
        <v>1.1971539</v>
      </c>
      <c r="C287" s="97">
        <v>0.60315450000000004</v>
      </c>
      <c r="D287" s="97">
        <v>0.35717850000000001</v>
      </c>
      <c r="F287" s="81"/>
      <c r="G287" s="87"/>
    </row>
    <row r="288" spans="1:7" x14ac:dyDescent="0.25">
      <c r="A288" s="100">
        <v>40459</v>
      </c>
      <c r="B288" s="97">
        <v>0.75550030000000001</v>
      </c>
      <c r="C288" s="97">
        <v>0.44806649999999998</v>
      </c>
      <c r="D288" s="97">
        <v>0.22977530000000002</v>
      </c>
      <c r="F288" s="81"/>
      <c r="G288" s="87"/>
    </row>
    <row r="289" spans="1:7" x14ac:dyDescent="0.25">
      <c r="A289" s="100">
        <v>40466</v>
      </c>
      <c r="B289" s="97">
        <v>1.0204953999999999</v>
      </c>
      <c r="C289" s="97">
        <v>0.60068639999999995</v>
      </c>
      <c r="D289" s="97">
        <v>0.39609750000000005</v>
      </c>
      <c r="F289" s="81"/>
      <c r="G289" s="87"/>
    </row>
    <row r="290" spans="1:7" x14ac:dyDescent="0.25">
      <c r="A290" s="100">
        <v>40473</v>
      </c>
      <c r="B290" s="97">
        <v>0.90208119999999992</v>
      </c>
      <c r="C290" s="97">
        <v>0.68366539999999998</v>
      </c>
      <c r="D290" s="97">
        <v>0.46693250000000003</v>
      </c>
      <c r="F290" s="81"/>
      <c r="G290" s="87"/>
    </row>
    <row r="291" spans="1:7" x14ac:dyDescent="0.25">
      <c r="A291" s="100">
        <v>40480</v>
      </c>
      <c r="B291" s="97">
        <v>0.87851500000000005</v>
      </c>
      <c r="C291" s="97">
        <v>0.61262229999999995</v>
      </c>
      <c r="D291" s="97">
        <v>0.37701970000000001</v>
      </c>
      <c r="F291" s="81"/>
      <c r="G291" s="87"/>
    </row>
    <row r="292" spans="1:7" x14ac:dyDescent="0.25">
      <c r="A292" s="100">
        <v>40487</v>
      </c>
      <c r="B292" s="97">
        <v>0.75970780000000004</v>
      </c>
      <c r="C292" s="97">
        <v>0.63767420000000008</v>
      </c>
      <c r="D292" s="97">
        <v>0.50030649999999999</v>
      </c>
      <c r="F292" s="81"/>
      <c r="G292" s="87"/>
    </row>
    <row r="293" spans="1:7" x14ac:dyDescent="0.25">
      <c r="A293" s="100">
        <v>40494</v>
      </c>
      <c r="B293" s="97">
        <v>0.7850163</v>
      </c>
      <c r="C293" s="97">
        <v>0.63854180000000005</v>
      </c>
      <c r="D293" s="97">
        <v>0.53150660000000005</v>
      </c>
      <c r="F293" s="81"/>
      <c r="G293" s="87"/>
    </row>
    <row r="294" spans="1:7" x14ac:dyDescent="0.25">
      <c r="A294" s="100">
        <v>40501</v>
      </c>
      <c r="B294" s="97">
        <v>1.1626155</v>
      </c>
      <c r="C294" s="97">
        <v>0.70356019999999997</v>
      </c>
      <c r="D294" s="97">
        <v>0.50459489999999996</v>
      </c>
      <c r="F294" s="81"/>
      <c r="G294" s="87"/>
    </row>
    <row r="295" spans="1:7" x14ac:dyDescent="0.25">
      <c r="A295" s="100">
        <v>40508</v>
      </c>
      <c r="B295" s="97">
        <v>1.0607740999999999</v>
      </c>
      <c r="C295" s="97">
        <v>0.87830280000000005</v>
      </c>
      <c r="D295" s="97">
        <v>0.72744109999999995</v>
      </c>
      <c r="F295" s="81"/>
      <c r="G295" s="87"/>
    </row>
    <row r="296" spans="1:7" x14ac:dyDescent="0.25">
      <c r="A296" s="100">
        <v>40515</v>
      </c>
      <c r="B296" s="97">
        <v>0.81707320000000005</v>
      </c>
      <c r="C296" s="97">
        <v>0.68807810000000003</v>
      </c>
      <c r="D296" s="97">
        <v>0.52257700000000007</v>
      </c>
      <c r="F296" s="81"/>
      <c r="G296" s="87"/>
    </row>
    <row r="297" spans="1:7" x14ac:dyDescent="0.25">
      <c r="A297" s="100">
        <v>40522</v>
      </c>
      <c r="B297" s="97">
        <v>0.99182340000000002</v>
      </c>
      <c r="C297" s="97">
        <v>0.75367580000000001</v>
      </c>
      <c r="D297" s="97">
        <v>0.66416710000000001</v>
      </c>
      <c r="F297" s="81"/>
      <c r="G297" s="87"/>
    </row>
    <row r="298" spans="1:7" x14ac:dyDescent="0.25">
      <c r="A298" s="100">
        <v>40529</v>
      </c>
      <c r="B298" s="97">
        <v>1.4457731</v>
      </c>
      <c r="C298" s="97">
        <v>1.0895026000000001</v>
      </c>
      <c r="D298" s="97">
        <v>0.73723240000000001</v>
      </c>
      <c r="F298" s="81"/>
      <c r="G298" s="87"/>
    </row>
    <row r="299" spans="1:7" x14ac:dyDescent="0.25">
      <c r="A299" s="100">
        <v>40536</v>
      </c>
      <c r="B299" s="97">
        <v>1.213835</v>
      </c>
      <c r="C299" s="97">
        <v>1.0011460999999999</v>
      </c>
      <c r="D299" s="97">
        <v>0.86816900000000008</v>
      </c>
      <c r="F299" s="81"/>
      <c r="G299" s="87"/>
    </row>
    <row r="300" spans="1:7" x14ac:dyDescent="0.25">
      <c r="A300" s="100">
        <v>40543</v>
      </c>
      <c r="B300" s="97">
        <v>0.96012289999999989</v>
      </c>
      <c r="C300" s="97">
        <v>0.63519510000000001</v>
      </c>
      <c r="D300" s="97">
        <v>0.57866209999999996</v>
      </c>
      <c r="F300" s="81"/>
      <c r="G300" s="87"/>
    </row>
    <row r="301" spans="1:7" x14ac:dyDescent="0.25">
      <c r="A301" s="100">
        <v>40550</v>
      </c>
      <c r="B301" s="97">
        <v>0.62191459999999998</v>
      </c>
      <c r="C301" s="97">
        <v>0.496174</v>
      </c>
      <c r="D301" s="97">
        <v>0.50191010000000003</v>
      </c>
      <c r="F301" s="81"/>
      <c r="G301" s="87"/>
    </row>
    <row r="302" spans="1:7" x14ac:dyDescent="0.25">
      <c r="A302" s="100">
        <v>40557</v>
      </c>
      <c r="B302" s="97">
        <v>1.3869408999999999</v>
      </c>
      <c r="C302" s="97">
        <v>1.0870275</v>
      </c>
      <c r="D302" s="97">
        <v>0.92597110000000005</v>
      </c>
      <c r="F302" s="81"/>
      <c r="G302" s="87"/>
    </row>
    <row r="303" spans="1:7" x14ac:dyDescent="0.25">
      <c r="A303" s="100">
        <v>40564</v>
      </c>
      <c r="B303" s="97">
        <v>1.4545053000000001</v>
      </c>
      <c r="C303" s="97">
        <v>0.91499990000000009</v>
      </c>
      <c r="D303" s="97">
        <v>0.68225580000000008</v>
      </c>
      <c r="F303" s="81"/>
      <c r="G303" s="87"/>
    </row>
    <row r="304" spans="1:7" x14ac:dyDescent="0.25">
      <c r="A304" s="100">
        <v>40571</v>
      </c>
      <c r="B304" s="97">
        <v>1.0497783999999999</v>
      </c>
      <c r="C304" s="97">
        <v>0.71604400000000001</v>
      </c>
      <c r="D304" s="97">
        <v>0.61574380000000006</v>
      </c>
      <c r="F304" s="81"/>
      <c r="G304" s="87"/>
    </row>
    <row r="305" spans="1:12" x14ac:dyDescent="0.25">
      <c r="A305" s="100">
        <v>40578</v>
      </c>
      <c r="B305" s="97">
        <v>0.83083740000000006</v>
      </c>
      <c r="C305" s="97">
        <v>0.52305690000000005</v>
      </c>
      <c r="D305" s="97">
        <v>0.42226499999999995</v>
      </c>
      <c r="F305" s="81"/>
      <c r="G305" s="87"/>
    </row>
    <row r="306" spans="1:12" x14ac:dyDescent="0.25">
      <c r="A306" s="100">
        <v>40585</v>
      </c>
      <c r="B306" s="97">
        <v>1.0907560000000001</v>
      </c>
      <c r="C306" s="97">
        <v>0.83422160000000001</v>
      </c>
      <c r="D306" s="97">
        <v>0.66029749999999998</v>
      </c>
      <c r="F306" s="81"/>
      <c r="G306" s="87"/>
    </row>
    <row r="307" spans="1:12" x14ac:dyDescent="0.25">
      <c r="A307" s="100">
        <v>40592</v>
      </c>
      <c r="B307" s="97">
        <v>1.0596029</v>
      </c>
      <c r="C307" s="97">
        <v>0.73311599999999999</v>
      </c>
      <c r="D307" s="97">
        <v>0.56261430000000001</v>
      </c>
      <c r="F307" s="81"/>
      <c r="G307" s="87"/>
    </row>
    <row r="308" spans="1:12" x14ac:dyDescent="0.25">
      <c r="A308" s="100">
        <v>40599</v>
      </c>
      <c r="B308" s="97">
        <v>0.90693000000000001</v>
      </c>
      <c r="C308" s="97">
        <v>0.64078010000000007</v>
      </c>
      <c r="D308" s="97">
        <v>0.57955590000000001</v>
      </c>
      <c r="F308" s="81"/>
      <c r="G308" s="87"/>
    </row>
    <row r="309" spans="1:12" x14ac:dyDescent="0.25">
      <c r="A309" s="100">
        <v>40606</v>
      </c>
      <c r="B309" s="97">
        <v>0.7006291</v>
      </c>
      <c r="C309" s="97">
        <v>0.4932568</v>
      </c>
      <c r="D309" s="97">
        <v>0.45464209999999999</v>
      </c>
      <c r="F309" s="81"/>
      <c r="G309" s="87"/>
    </row>
    <row r="310" spans="1:12" x14ac:dyDescent="0.25">
      <c r="A310" s="100">
        <v>40613</v>
      </c>
      <c r="B310" s="97">
        <v>0.82917170000000007</v>
      </c>
      <c r="C310" s="97">
        <v>0.60304479999999994</v>
      </c>
      <c r="D310" s="97">
        <v>0.48626060000000004</v>
      </c>
      <c r="F310" s="81"/>
      <c r="G310" s="87"/>
    </row>
    <row r="311" spans="1:12" x14ac:dyDescent="0.25">
      <c r="A311" s="100">
        <v>40620</v>
      </c>
      <c r="B311" s="97">
        <v>0.93926559999999992</v>
      </c>
      <c r="C311" s="97">
        <v>0.63728390000000001</v>
      </c>
      <c r="D311" s="97">
        <v>0.50765289999999996</v>
      </c>
      <c r="F311" s="81"/>
      <c r="G311" s="87"/>
    </row>
    <row r="312" spans="1:12" x14ac:dyDescent="0.25">
      <c r="A312" s="100">
        <v>40627</v>
      </c>
      <c r="B312" s="97">
        <v>1.1728458000000002</v>
      </c>
      <c r="C312" s="97">
        <v>0.62328240000000001</v>
      </c>
      <c r="D312" s="97">
        <v>0.44659779999999999</v>
      </c>
      <c r="F312" s="81"/>
      <c r="G312" s="87"/>
    </row>
    <row r="313" spans="1:12" x14ac:dyDescent="0.25">
      <c r="A313" s="100">
        <v>40634</v>
      </c>
      <c r="B313" s="97">
        <v>1.1288921999999999</v>
      </c>
      <c r="C313" s="97">
        <v>0.74113529999999994</v>
      </c>
      <c r="D313" s="97">
        <v>0.53121269999999998</v>
      </c>
      <c r="F313" s="81"/>
      <c r="G313" s="87"/>
    </row>
    <row r="314" spans="1:12" x14ac:dyDescent="0.25">
      <c r="A314" s="100">
        <v>40641</v>
      </c>
      <c r="B314" s="97">
        <v>0.77972299999999994</v>
      </c>
      <c r="C314" s="97">
        <v>0.72732789999999992</v>
      </c>
      <c r="D314" s="97">
        <v>0.55912699999999993</v>
      </c>
      <c r="F314" s="81"/>
      <c r="G314" s="87"/>
    </row>
    <row r="315" spans="1:12" x14ac:dyDescent="0.25">
      <c r="A315" s="100">
        <v>40648</v>
      </c>
      <c r="B315" s="97">
        <v>0.60089100000000006</v>
      </c>
      <c r="C315" s="97">
        <v>0.45420189999999994</v>
      </c>
      <c r="D315" s="97">
        <v>0.40749920000000006</v>
      </c>
      <c r="F315" s="81"/>
      <c r="G315" s="87"/>
      <c r="I315" s="81"/>
      <c r="J315" s="81"/>
      <c r="K315" s="81"/>
      <c r="L315" s="81"/>
    </row>
    <row r="316" spans="1:12" x14ac:dyDescent="0.25">
      <c r="A316" s="100">
        <v>40655</v>
      </c>
      <c r="B316" s="97">
        <v>0.68647590000000003</v>
      </c>
      <c r="C316" s="97">
        <v>0.47959739999999995</v>
      </c>
      <c r="D316" s="97">
        <v>0.43332149999999997</v>
      </c>
      <c r="F316" s="81"/>
      <c r="G316" s="87"/>
    </row>
    <row r="317" spans="1:12" x14ac:dyDescent="0.25">
      <c r="A317" s="100">
        <v>40662</v>
      </c>
      <c r="B317" s="97">
        <v>0.58141500000000002</v>
      </c>
      <c r="C317" s="97">
        <v>0.48715800000000004</v>
      </c>
      <c r="D317" s="97">
        <v>0.43456650000000002</v>
      </c>
      <c r="F317" s="81"/>
      <c r="G317" s="87"/>
    </row>
    <row r="318" spans="1:12" x14ac:dyDescent="0.25">
      <c r="A318" s="100">
        <v>40669</v>
      </c>
      <c r="B318" s="97">
        <v>0.59358569999999999</v>
      </c>
      <c r="C318" s="97">
        <v>0.40779159999999998</v>
      </c>
      <c r="D318" s="97">
        <v>0.42012910000000003</v>
      </c>
      <c r="F318" s="81"/>
      <c r="G318" s="87"/>
    </row>
    <row r="319" spans="1:12" x14ac:dyDescent="0.25">
      <c r="A319" s="100">
        <v>40676</v>
      </c>
      <c r="B319" s="97">
        <v>0.74584600000000001</v>
      </c>
      <c r="C319" s="97">
        <v>0.40603319999999998</v>
      </c>
      <c r="D319" s="97">
        <v>0.34194770000000002</v>
      </c>
      <c r="F319" s="81"/>
      <c r="G319" s="87"/>
    </row>
    <row r="320" spans="1:12" x14ac:dyDescent="0.25">
      <c r="A320" s="100">
        <v>40683</v>
      </c>
      <c r="B320" s="97">
        <v>0.64873350000000007</v>
      </c>
      <c r="C320" s="97">
        <v>0.42741360000000006</v>
      </c>
      <c r="D320" s="97">
        <v>0.31915720000000003</v>
      </c>
      <c r="F320" s="81"/>
      <c r="G320" s="87"/>
    </row>
    <row r="321" spans="1:7" x14ac:dyDescent="0.25">
      <c r="A321" s="100">
        <v>40690</v>
      </c>
      <c r="B321" s="97">
        <v>0.5192445</v>
      </c>
      <c r="C321" s="97">
        <v>0.31383529999999998</v>
      </c>
      <c r="D321" s="97">
        <v>0.2509731</v>
      </c>
      <c r="F321" s="81"/>
      <c r="G321" s="87"/>
    </row>
    <row r="322" spans="1:7" x14ac:dyDescent="0.25">
      <c r="A322" s="100">
        <v>40697</v>
      </c>
      <c r="B322" s="97">
        <v>0.47744690000000001</v>
      </c>
      <c r="C322" s="97">
        <v>0.24696390000000001</v>
      </c>
      <c r="D322" s="97">
        <v>0.19579580000000002</v>
      </c>
      <c r="F322" s="81"/>
      <c r="G322" s="87"/>
    </row>
    <row r="323" spans="1:7" x14ac:dyDescent="0.25">
      <c r="A323" s="100">
        <v>40704</v>
      </c>
      <c r="B323" s="97">
        <v>0.46451049999999999</v>
      </c>
      <c r="C323" s="97">
        <v>0.40278759999999997</v>
      </c>
      <c r="D323" s="97">
        <v>0.31389159999999999</v>
      </c>
      <c r="F323" s="81"/>
      <c r="G323" s="87"/>
    </row>
    <row r="324" spans="1:7" x14ac:dyDescent="0.25">
      <c r="A324" s="100">
        <v>40711</v>
      </c>
      <c r="B324" s="97">
        <v>0.50742160000000003</v>
      </c>
      <c r="C324" s="97">
        <v>0.41301439999999995</v>
      </c>
      <c r="D324" s="97">
        <v>0.34403309999999998</v>
      </c>
      <c r="F324" s="81"/>
      <c r="G324" s="87"/>
    </row>
    <row r="325" spans="1:7" x14ac:dyDescent="0.25">
      <c r="A325" s="100">
        <v>40718</v>
      </c>
      <c r="B325" s="97">
        <v>0.52907470000000001</v>
      </c>
      <c r="C325" s="97">
        <v>0.30285780000000001</v>
      </c>
      <c r="D325" s="97">
        <v>0.25191469999999999</v>
      </c>
      <c r="F325" s="81"/>
      <c r="G325" s="87"/>
    </row>
    <row r="326" spans="1:7" x14ac:dyDescent="0.25">
      <c r="A326" s="100">
        <v>40725</v>
      </c>
      <c r="B326" s="97">
        <v>0.78896669999999991</v>
      </c>
      <c r="C326" s="97">
        <v>0.32898260000000001</v>
      </c>
      <c r="D326" s="97">
        <v>0.23996190000000001</v>
      </c>
      <c r="F326" s="81"/>
      <c r="G326" s="87"/>
    </row>
    <row r="327" spans="1:7" x14ac:dyDescent="0.25">
      <c r="A327" s="100">
        <v>40732</v>
      </c>
      <c r="B327" s="97">
        <v>1.0707743000000001</v>
      </c>
      <c r="C327" s="97">
        <v>0.50110710000000003</v>
      </c>
      <c r="D327" s="97">
        <v>0.36285459999999997</v>
      </c>
      <c r="F327" s="81"/>
      <c r="G327" s="87"/>
    </row>
    <row r="328" spans="1:7" x14ac:dyDescent="0.25">
      <c r="A328" s="100">
        <v>40739</v>
      </c>
      <c r="B328" s="97">
        <v>1.0226766999999999</v>
      </c>
      <c r="C328" s="97">
        <v>0.48340500000000003</v>
      </c>
      <c r="D328" s="97">
        <v>0.33610679999999998</v>
      </c>
      <c r="F328" s="81"/>
      <c r="G328" s="87"/>
    </row>
    <row r="329" spans="1:7" x14ac:dyDescent="0.25">
      <c r="A329" s="100">
        <v>40746</v>
      </c>
      <c r="B329" s="97">
        <v>0.59939640000000005</v>
      </c>
      <c r="C329" s="97">
        <v>0.35120899999999999</v>
      </c>
      <c r="D329" s="97">
        <v>0.28302290000000002</v>
      </c>
      <c r="F329" s="81"/>
      <c r="G329" s="87"/>
    </row>
    <row r="330" spans="1:7" x14ac:dyDescent="0.25">
      <c r="A330" s="100">
        <v>40753</v>
      </c>
      <c r="B330" s="97">
        <v>0.53668870000000002</v>
      </c>
      <c r="C330" s="97">
        <v>0.36069010000000001</v>
      </c>
      <c r="D330" s="97">
        <v>0.28410449999999998</v>
      </c>
      <c r="F330" s="81"/>
      <c r="G330" s="87"/>
    </row>
    <row r="331" spans="1:7" x14ac:dyDescent="0.25">
      <c r="A331" s="100">
        <v>40760</v>
      </c>
      <c r="B331" s="97">
        <v>0.53905219999999998</v>
      </c>
      <c r="C331" s="97">
        <v>0.3837816</v>
      </c>
      <c r="D331" s="97">
        <v>0.27994619999999998</v>
      </c>
      <c r="F331" s="81"/>
      <c r="G331" s="87"/>
    </row>
    <row r="332" spans="1:7" x14ac:dyDescent="0.25">
      <c r="A332" s="100">
        <v>40767</v>
      </c>
      <c r="B332" s="97">
        <v>1.0660218000000001</v>
      </c>
      <c r="C332" s="97">
        <v>0.58858540000000004</v>
      </c>
      <c r="D332" s="97">
        <v>0.36720370000000002</v>
      </c>
      <c r="F332" s="81"/>
      <c r="G332" s="87"/>
    </row>
    <row r="333" spans="1:7" x14ac:dyDescent="0.25">
      <c r="A333" s="100">
        <v>40774</v>
      </c>
      <c r="B333" s="97">
        <v>1.0606681</v>
      </c>
      <c r="C333" s="97">
        <v>0.65533410000000003</v>
      </c>
      <c r="D333" s="97">
        <v>0.46929589999999999</v>
      </c>
      <c r="F333" s="81"/>
      <c r="G333" s="87"/>
    </row>
    <row r="334" spans="1:7" x14ac:dyDescent="0.25">
      <c r="A334" s="100">
        <v>40781</v>
      </c>
      <c r="B334" s="97">
        <v>0.59382500000000005</v>
      </c>
      <c r="C334" s="97">
        <v>0.51309979999999999</v>
      </c>
      <c r="D334" s="97">
        <v>0.37168879999999999</v>
      </c>
      <c r="F334" s="81"/>
      <c r="G334" s="87"/>
    </row>
    <row r="335" spans="1:7" x14ac:dyDescent="0.25">
      <c r="A335" s="100">
        <v>40788</v>
      </c>
      <c r="B335" s="97">
        <v>0.82616359999999989</v>
      </c>
      <c r="C335" s="97">
        <v>0.52572740000000007</v>
      </c>
      <c r="D335" s="97">
        <v>0.38567250000000003</v>
      </c>
      <c r="F335" s="81"/>
      <c r="G335" s="87"/>
    </row>
    <row r="336" spans="1:7" x14ac:dyDescent="0.25">
      <c r="A336" s="100">
        <v>40795</v>
      </c>
      <c r="B336" s="97">
        <v>1.1823233</v>
      </c>
      <c r="C336" s="97">
        <v>0.82676550000000004</v>
      </c>
      <c r="D336" s="97">
        <v>0.59719319999999998</v>
      </c>
      <c r="F336" s="81"/>
      <c r="G336" s="87"/>
    </row>
    <row r="337" spans="1:7" x14ac:dyDescent="0.25">
      <c r="A337" s="100">
        <v>40802</v>
      </c>
      <c r="B337" s="97">
        <v>0.88443540000000009</v>
      </c>
      <c r="C337" s="97">
        <v>0.62796750000000001</v>
      </c>
      <c r="D337" s="97">
        <v>0.54164109999999999</v>
      </c>
      <c r="F337" s="81"/>
      <c r="G337" s="87"/>
    </row>
    <row r="338" spans="1:7" x14ac:dyDescent="0.25">
      <c r="A338" s="100">
        <v>40809</v>
      </c>
      <c r="B338" s="97">
        <v>0.90053379999999994</v>
      </c>
      <c r="C338" s="97">
        <v>0.55237320000000001</v>
      </c>
      <c r="D338" s="97">
        <v>0.53311640000000005</v>
      </c>
      <c r="F338" s="81"/>
      <c r="G338" s="87"/>
    </row>
    <row r="339" spans="1:7" x14ac:dyDescent="0.25">
      <c r="A339" s="100">
        <v>40816</v>
      </c>
      <c r="B339" s="97">
        <v>1.2391976</v>
      </c>
      <c r="C339" s="97">
        <v>0.85578049999999994</v>
      </c>
      <c r="D339" s="97">
        <v>0.57274170000000002</v>
      </c>
      <c r="F339" s="81"/>
      <c r="G339" s="87"/>
    </row>
    <row r="340" spans="1:7" x14ac:dyDescent="0.25">
      <c r="A340" s="100">
        <v>40823</v>
      </c>
      <c r="B340" s="97">
        <v>1.0109672999999999</v>
      </c>
      <c r="C340" s="97">
        <v>0.85590790000000005</v>
      </c>
      <c r="D340" s="97">
        <v>0.7735012</v>
      </c>
      <c r="F340" s="81"/>
      <c r="G340" s="87"/>
    </row>
    <row r="341" spans="1:7" x14ac:dyDescent="0.25">
      <c r="A341" s="100">
        <v>40830</v>
      </c>
      <c r="B341" s="97">
        <v>1.2642266</v>
      </c>
      <c r="C341" s="97">
        <v>0.54535699999999998</v>
      </c>
      <c r="D341" s="97">
        <v>0.42013320000000004</v>
      </c>
      <c r="F341" s="81"/>
      <c r="G341" s="87"/>
    </row>
    <row r="342" spans="1:7" x14ac:dyDescent="0.25">
      <c r="A342" s="100">
        <v>40837</v>
      </c>
      <c r="B342" s="97">
        <v>1.1294584999999999</v>
      </c>
      <c r="C342" s="97">
        <v>0.66770289999999999</v>
      </c>
      <c r="D342" s="97">
        <v>0.53828100000000001</v>
      </c>
      <c r="F342" s="81"/>
      <c r="G342" s="87"/>
    </row>
    <row r="343" spans="1:7" x14ac:dyDescent="0.25">
      <c r="A343" s="100">
        <v>40844</v>
      </c>
      <c r="B343" s="97">
        <v>0.91098449999999997</v>
      </c>
      <c r="C343" s="97">
        <v>0.81232800000000005</v>
      </c>
      <c r="D343" s="97">
        <v>0.67968739999999994</v>
      </c>
      <c r="F343" s="81"/>
      <c r="G343" s="87"/>
    </row>
    <row r="344" spans="1:7" x14ac:dyDescent="0.25">
      <c r="A344" s="100">
        <v>40851</v>
      </c>
      <c r="B344" s="97">
        <v>0.81266620000000001</v>
      </c>
      <c r="C344" s="97">
        <v>0.59879559999999998</v>
      </c>
      <c r="D344" s="97">
        <v>0.47593690000000005</v>
      </c>
      <c r="F344" s="81"/>
      <c r="G344" s="87"/>
    </row>
    <row r="345" spans="1:7" x14ac:dyDescent="0.25">
      <c r="A345" s="100">
        <v>40858</v>
      </c>
      <c r="B345" s="97">
        <v>0.95667480000000005</v>
      </c>
      <c r="C345" s="97">
        <v>0.69214909999999996</v>
      </c>
      <c r="D345" s="97">
        <v>0.5883796</v>
      </c>
      <c r="F345" s="81"/>
      <c r="G345" s="87"/>
    </row>
    <row r="346" spans="1:7" x14ac:dyDescent="0.25">
      <c r="A346" s="100">
        <v>40865</v>
      </c>
      <c r="B346" s="97">
        <v>0.78520499999999993</v>
      </c>
      <c r="C346" s="97">
        <v>0.63943949999999994</v>
      </c>
      <c r="D346" s="97">
        <v>0.456569</v>
      </c>
      <c r="F346" s="81"/>
      <c r="G346" s="87"/>
    </row>
    <row r="347" spans="1:7" x14ac:dyDescent="0.25">
      <c r="A347" s="100">
        <v>40872</v>
      </c>
      <c r="B347" s="97">
        <v>0.75462790000000002</v>
      </c>
      <c r="C347" s="97">
        <v>0.68673470000000003</v>
      </c>
      <c r="D347" s="97">
        <v>0.59048020000000001</v>
      </c>
      <c r="F347" s="81"/>
      <c r="G347" s="87"/>
    </row>
    <row r="348" spans="1:7" x14ac:dyDescent="0.25">
      <c r="A348" s="100">
        <v>40879</v>
      </c>
      <c r="B348" s="97">
        <v>0.52198040000000001</v>
      </c>
      <c r="C348" s="97">
        <v>0.46403060000000002</v>
      </c>
      <c r="D348" s="97">
        <v>0.41558879999999998</v>
      </c>
      <c r="F348" s="81"/>
      <c r="G348" s="87"/>
    </row>
    <row r="349" spans="1:7" x14ac:dyDescent="0.25">
      <c r="A349" s="100">
        <v>40886</v>
      </c>
      <c r="B349" s="97">
        <v>0.56563929999999996</v>
      </c>
      <c r="C349" s="97">
        <v>0.44789430000000002</v>
      </c>
      <c r="D349" s="97">
        <v>0.42387120000000006</v>
      </c>
      <c r="F349" s="81"/>
      <c r="G349" s="87"/>
    </row>
    <row r="350" spans="1:7" x14ac:dyDescent="0.25">
      <c r="A350" s="100">
        <v>40893</v>
      </c>
      <c r="B350" s="97">
        <v>0.52213679999999996</v>
      </c>
      <c r="C350" s="97">
        <v>0.44417290000000004</v>
      </c>
      <c r="D350" s="97">
        <v>0.42770439999999998</v>
      </c>
      <c r="F350" s="81"/>
      <c r="G350" s="87"/>
    </row>
    <row r="351" spans="1:7" x14ac:dyDescent="0.25">
      <c r="A351" s="100">
        <v>40900</v>
      </c>
      <c r="B351" s="97">
        <v>0.51754820000000001</v>
      </c>
      <c r="C351" s="97">
        <v>0.36743779999999998</v>
      </c>
      <c r="D351" s="97">
        <v>0.36473460000000002</v>
      </c>
      <c r="F351" s="81"/>
      <c r="G351" s="87"/>
    </row>
    <row r="352" spans="1:7" x14ac:dyDescent="0.25">
      <c r="A352" s="100">
        <v>40907</v>
      </c>
      <c r="B352" s="97">
        <v>0.89240640000000004</v>
      </c>
      <c r="C352" s="97">
        <v>0.48535770000000006</v>
      </c>
      <c r="D352" s="97">
        <v>0.37446489999999999</v>
      </c>
      <c r="F352" s="81"/>
      <c r="G352" s="87"/>
    </row>
    <row r="353" spans="1:7" x14ac:dyDescent="0.25">
      <c r="A353" s="100">
        <v>40914</v>
      </c>
      <c r="B353" s="97">
        <v>0.68969269999999994</v>
      </c>
      <c r="C353" s="97">
        <v>0.52650370000000002</v>
      </c>
      <c r="D353" s="97">
        <v>0.36945070000000002</v>
      </c>
      <c r="F353" s="81"/>
      <c r="G353" s="87"/>
    </row>
    <row r="354" spans="1:7" x14ac:dyDescent="0.25">
      <c r="A354" s="100">
        <v>40921</v>
      </c>
      <c r="B354" s="97">
        <v>0.48802460000000003</v>
      </c>
      <c r="C354" s="97">
        <v>0.30848979999999998</v>
      </c>
      <c r="D354" s="97">
        <v>0.22602949999999999</v>
      </c>
      <c r="F354" s="81"/>
      <c r="G354" s="87"/>
    </row>
    <row r="355" spans="1:7" x14ac:dyDescent="0.25">
      <c r="A355" s="100">
        <v>40928</v>
      </c>
      <c r="B355" s="97">
        <v>0.58412350000000002</v>
      </c>
      <c r="C355" s="97">
        <v>0.36975479999999999</v>
      </c>
      <c r="D355" s="97">
        <v>0.28552899999999998</v>
      </c>
      <c r="F355" s="81"/>
      <c r="G355" s="87"/>
    </row>
    <row r="356" spans="1:7" x14ac:dyDescent="0.25">
      <c r="A356" s="100">
        <v>40935</v>
      </c>
      <c r="B356" s="97">
        <v>0.73481340000000006</v>
      </c>
      <c r="C356" s="97">
        <v>0.49148029999999998</v>
      </c>
      <c r="D356" s="97">
        <v>0.35573630000000001</v>
      </c>
      <c r="F356" s="81"/>
      <c r="G356" s="87"/>
    </row>
    <row r="357" spans="1:7" x14ac:dyDescent="0.25">
      <c r="A357" s="100">
        <v>40942</v>
      </c>
      <c r="B357" s="97">
        <v>0.73781589999999997</v>
      </c>
      <c r="C357" s="97">
        <v>0.4478432</v>
      </c>
      <c r="D357" s="97">
        <v>0.31514550000000002</v>
      </c>
      <c r="F357" s="81"/>
      <c r="G357" s="87"/>
    </row>
    <row r="358" spans="1:7" x14ac:dyDescent="0.25">
      <c r="A358" s="100">
        <v>40949</v>
      </c>
      <c r="B358" s="97">
        <v>0.69978970000000007</v>
      </c>
      <c r="C358" s="97">
        <v>0.48196150000000004</v>
      </c>
      <c r="D358" s="97">
        <v>0.3339741</v>
      </c>
      <c r="F358" s="81"/>
      <c r="G358" s="87"/>
    </row>
    <row r="359" spans="1:7" x14ac:dyDescent="0.25">
      <c r="A359" s="100">
        <v>40956</v>
      </c>
      <c r="B359" s="97">
        <v>0.58473140000000001</v>
      </c>
      <c r="C359" s="97">
        <v>0.42201490000000003</v>
      </c>
      <c r="D359" s="97">
        <v>0.30994270000000002</v>
      </c>
      <c r="F359" s="81"/>
      <c r="G359" s="87"/>
    </row>
    <row r="360" spans="1:7" x14ac:dyDescent="0.25">
      <c r="A360" s="100">
        <v>40963</v>
      </c>
      <c r="B360" s="97">
        <v>0.5706869</v>
      </c>
      <c r="C360" s="97">
        <v>0.40564570000000005</v>
      </c>
      <c r="D360" s="97">
        <v>0.30833470000000002</v>
      </c>
      <c r="F360" s="81"/>
      <c r="G360" s="87"/>
    </row>
    <row r="361" spans="1:7" x14ac:dyDescent="0.25">
      <c r="A361" s="100">
        <v>40970</v>
      </c>
      <c r="B361" s="97">
        <v>0.57148750000000004</v>
      </c>
      <c r="C361" s="97">
        <v>0.42363020000000001</v>
      </c>
      <c r="D361" s="97">
        <v>0.33551200000000003</v>
      </c>
      <c r="F361" s="81"/>
      <c r="G361" s="87"/>
    </row>
    <row r="362" spans="1:7" x14ac:dyDescent="0.25">
      <c r="A362" s="100">
        <v>40977</v>
      </c>
      <c r="B362" s="97">
        <v>0.48030859999999997</v>
      </c>
      <c r="C362" s="97">
        <v>0.35904940000000002</v>
      </c>
      <c r="D362" s="97">
        <v>0.28463719999999998</v>
      </c>
      <c r="F362" s="81"/>
      <c r="G362" s="87"/>
    </row>
    <row r="363" spans="1:7" x14ac:dyDescent="0.25">
      <c r="A363" s="100">
        <v>40984</v>
      </c>
      <c r="B363" s="97">
        <v>0.53327049999999998</v>
      </c>
      <c r="C363" s="97">
        <v>0.43508249999999998</v>
      </c>
      <c r="D363" s="97">
        <v>0.35809859999999999</v>
      </c>
      <c r="F363" s="81"/>
      <c r="G363" s="87"/>
    </row>
    <row r="364" spans="1:7" x14ac:dyDescent="0.25">
      <c r="A364" s="100">
        <v>40991</v>
      </c>
      <c r="B364" s="97">
        <v>0.53655339999999996</v>
      </c>
      <c r="C364" s="97">
        <v>0.3488058</v>
      </c>
      <c r="D364" s="97">
        <v>0.28438720000000001</v>
      </c>
      <c r="F364" s="81"/>
      <c r="G364" s="87"/>
    </row>
    <row r="365" spans="1:7" x14ac:dyDescent="0.25">
      <c r="A365" s="100">
        <v>40998</v>
      </c>
      <c r="B365" s="97">
        <v>0.47522359999999997</v>
      </c>
      <c r="C365" s="97">
        <v>0.33569959999999999</v>
      </c>
      <c r="D365" s="97">
        <v>0.26665460000000002</v>
      </c>
      <c r="F365" s="81"/>
      <c r="G365" s="87"/>
    </row>
    <row r="366" spans="1:7" x14ac:dyDescent="0.25">
      <c r="A366" s="100">
        <v>41005</v>
      </c>
      <c r="B366" s="97">
        <v>0.36730170000000001</v>
      </c>
      <c r="C366" s="97">
        <v>0.32946140000000002</v>
      </c>
      <c r="D366" s="97">
        <v>0.30388160000000003</v>
      </c>
      <c r="F366" s="81"/>
      <c r="G366" s="87"/>
    </row>
    <row r="367" spans="1:7" x14ac:dyDescent="0.25">
      <c r="A367" s="100">
        <v>41012</v>
      </c>
      <c r="B367" s="97">
        <v>0.431392</v>
      </c>
      <c r="C367" s="97">
        <v>0.34142650000000002</v>
      </c>
      <c r="D367" s="97">
        <v>0.29858829999999997</v>
      </c>
      <c r="F367" s="81"/>
      <c r="G367" s="87"/>
    </row>
    <row r="368" spans="1:7" x14ac:dyDescent="0.25">
      <c r="A368" s="100">
        <v>41019</v>
      </c>
      <c r="B368" s="97">
        <v>0.60756279999999996</v>
      </c>
      <c r="C368" s="97">
        <v>0.33885949999999998</v>
      </c>
      <c r="D368" s="97">
        <v>0.24664280000000002</v>
      </c>
      <c r="F368" s="81"/>
      <c r="G368" s="87"/>
    </row>
    <row r="369" spans="1:7" x14ac:dyDescent="0.25">
      <c r="A369" s="100">
        <v>41026</v>
      </c>
      <c r="B369" s="97">
        <v>0.48885800000000001</v>
      </c>
      <c r="C369" s="97">
        <v>0.35410829999999999</v>
      </c>
      <c r="D369" s="97">
        <v>0.29058970000000001</v>
      </c>
      <c r="F369" s="81"/>
      <c r="G369" s="87"/>
    </row>
    <row r="370" spans="1:7" x14ac:dyDescent="0.25">
      <c r="A370" s="100">
        <v>41033</v>
      </c>
      <c r="B370" s="97">
        <v>0.42990779999999995</v>
      </c>
      <c r="C370" s="97">
        <v>0.30755209999999999</v>
      </c>
      <c r="D370" s="97">
        <v>0.24494500000000002</v>
      </c>
      <c r="F370" s="81"/>
      <c r="G370" s="87"/>
    </row>
    <row r="371" spans="1:7" x14ac:dyDescent="0.25">
      <c r="A371" s="100">
        <v>41040</v>
      </c>
      <c r="B371" s="97">
        <v>0.48090379999999999</v>
      </c>
      <c r="C371" s="97">
        <v>0.3381035</v>
      </c>
      <c r="D371" s="97">
        <v>0.27980650000000001</v>
      </c>
      <c r="F371" s="81"/>
      <c r="G371" s="87"/>
    </row>
    <row r="372" spans="1:7" x14ac:dyDescent="0.25">
      <c r="A372" s="100">
        <v>41047</v>
      </c>
      <c r="B372" s="97">
        <v>0.61558630000000003</v>
      </c>
      <c r="C372" s="97">
        <v>0.41610379999999997</v>
      </c>
      <c r="D372" s="97">
        <v>0.29734140000000003</v>
      </c>
      <c r="F372" s="81"/>
      <c r="G372" s="87"/>
    </row>
    <row r="373" spans="1:7" x14ac:dyDescent="0.25">
      <c r="A373" s="100">
        <v>41054</v>
      </c>
      <c r="B373" s="97">
        <v>0.6884789</v>
      </c>
      <c r="C373" s="97">
        <v>0.47713499999999998</v>
      </c>
      <c r="D373" s="97">
        <v>0.34297440000000001</v>
      </c>
      <c r="F373" s="81"/>
      <c r="G373" s="87"/>
    </row>
    <row r="374" spans="1:7" x14ac:dyDescent="0.25">
      <c r="A374" s="100">
        <v>41061</v>
      </c>
      <c r="B374" s="97">
        <v>0.54437119999999994</v>
      </c>
      <c r="C374" s="97">
        <v>0.41373100000000002</v>
      </c>
      <c r="D374" s="97">
        <v>0.29361410000000004</v>
      </c>
      <c r="F374" s="81"/>
      <c r="G374" s="87"/>
    </row>
    <row r="375" spans="1:7" x14ac:dyDescent="0.25">
      <c r="A375" s="100">
        <v>41068</v>
      </c>
      <c r="B375" s="97">
        <v>0.3802219</v>
      </c>
      <c r="C375" s="97">
        <v>0.3152276</v>
      </c>
      <c r="D375" s="97">
        <v>0.2441006</v>
      </c>
      <c r="F375" s="81"/>
    </row>
    <row r="376" spans="1:7" x14ac:dyDescent="0.25">
      <c r="A376" s="100">
        <v>41075</v>
      </c>
      <c r="B376" s="97">
        <v>0.42206810000000006</v>
      </c>
      <c r="C376" s="97">
        <v>0.35406159999999998</v>
      </c>
      <c r="D376" s="97">
        <v>0.30411359999999998</v>
      </c>
      <c r="F376" s="81"/>
    </row>
    <row r="377" spans="1:7" x14ac:dyDescent="0.25">
      <c r="A377" s="100">
        <v>41082</v>
      </c>
      <c r="B377" s="97">
        <v>0.45076930000000004</v>
      </c>
      <c r="C377" s="97">
        <v>0.33766230000000003</v>
      </c>
      <c r="D377" s="97">
        <v>0.30263689999999999</v>
      </c>
      <c r="F377" s="81"/>
    </row>
    <row r="378" spans="1:7" x14ac:dyDescent="0.25">
      <c r="A378" s="100">
        <v>41089</v>
      </c>
      <c r="B378" s="97">
        <v>0.5500294</v>
      </c>
      <c r="C378" s="97">
        <v>0.34104840000000003</v>
      </c>
      <c r="D378" s="97">
        <v>0.2395757</v>
      </c>
      <c r="F378" s="81"/>
    </row>
    <row r="379" spans="1:7" x14ac:dyDescent="0.25">
      <c r="A379" s="100">
        <v>41096</v>
      </c>
      <c r="B379" s="97">
        <v>0.47067829999999999</v>
      </c>
      <c r="C379" s="97">
        <v>0.30356480000000002</v>
      </c>
      <c r="D379" s="97">
        <v>0.2282816</v>
      </c>
      <c r="F379" s="81"/>
    </row>
    <row r="380" spans="1:7" x14ac:dyDescent="0.25">
      <c r="A380" s="100">
        <v>41103</v>
      </c>
      <c r="B380" s="97">
        <v>0.34277920000000001</v>
      </c>
      <c r="C380" s="97">
        <v>0.2705516</v>
      </c>
      <c r="D380" s="97">
        <v>0.1891331</v>
      </c>
      <c r="F380" s="81"/>
    </row>
    <row r="381" spans="1:7" x14ac:dyDescent="0.25">
      <c r="A381" s="100">
        <v>41110</v>
      </c>
      <c r="B381" s="97">
        <v>0.6522384</v>
      </c>
      <c r="C381" s="97">
        <v>0.48683889999999996</v>
      </c>
      <c r="D381" s="97">
        <v>0.25927909999999998</v>
      </c>
      <c r="F381" s="81"/>
    </row>
    <row r="382" spans="1:7" x14ac:dyDescent="0.25">
      <c r="A382" s="100">
        <v>41117</v>
      </c>
      <c r="B382" s="97">
        <v>0.58728659999999999</v>
      </c>
      <c r="C382" s="97">
        <v>0.50590550000000001</v>
      </c>
      <c r="D382" s="97">
        <v>0.33379780000000003</v>
      </c>
      <c r="F382" s="81"/>
    </row>
    <row r="383" spans="1:7" x14ac:dyDescent="0.25">
      <c r="A383" s="100">
        <v>41124</v>
      </c>
      <c r="B383" s="97">
        <v>0.53404660000000004</v>
      </c>
      <c r="C383" s="97">
        <v>0.39526930000000005</v>
      </c>
      <c r="D383" s="97">
        <v>0.25829639999999998</v>
      </c>
      <c r="F383" s="81"/>
    </row>
    <row r="384" spans="1:7" x14ac:dyDescent="0.25">
      <c r="A384" s="100">
        <v>41131</v>
      </c>
      <c r="B384" s="97">
        <v>0.47759570000000001</v>
      </c>
      <c r="C384" s="97">
        <v>0.42015200000000003</v>
      </c>
      <c r="D384" s="97">
        <v>0.3161622</v>
      </c>
      <c r="F384" s="81"/>
    </row>
    <row r="385" spans="1:6" x14ac:dyDescent="0.25">
      <c r="A385" s="100">
        <v>41138</v>
      </c>
      <c r="B385" s="97">
        <v>0.54312500000000008</v>
      </c>
      <c r="C385" s="97">
        <v>0.52466939999999995</v>
      </c>
      <c r="D385" s="97">
        <v>0.36459459999999999</v>
      </c>
      <c r="F385" s="81"/>
    </row>
    <row r="386" spans="1:6" x14ac:dyDescent="0.25">
      <c r="A386" s="100">
        <v>41145</v>
      </c>
      <c r="B386" s="97">
        <v>0.53460779999999997</v>
      </c>
      <c r="C386" s="97">
        <v>0.45497080000000006</v>
      </c>
      <c r="D386" s="97">
        <v>0.34559080000000003</v>
      </c>
      <c r="F386" s="81"/>
    </row>
    <row r="387" spans="1:6" x14ac:dyDescent="0.25">
      <c r="A387" s="100">
        <v>41152</v>
      </c>
      <c r="B387" s="97">
        <v>0.57884849999999999</v>
      </c>
      <c r="C387" s="97">
        <v>0.48416600000000004</v>
      </c>
      <c r="D387" s="97">
        <v>0.41732069999999999</v>
      </c>
      <c r="F387" s="81"/>
    </row>
    <row r="388" spans="1:6" x14ac:dyDescent="0.25">
      <c r="A388" s="100">
        <v>41159</v>
      </c>
      <c r="B388" s="97">
        <v>0.39003270000000001</v>
      </c>
      <c r="C388" s="97">
        <v>0.28689039999999999</v>
      </c>
      <c r="D388" s="97">
        <v>0.23713499999999998</v>
      </c>
      <c r="F388" s="81"/>
    </row>
    <row r="389" spans="1:6" x14ac:dyDescent="0.25">
      <c r="A389" s="100">
        <v>41166</v>
      </c>
      <c r="B389" s="97">
        <v>1.0615513000000001</v>
      </c>
      <c r="C389" s="97">
        <v>0.5588938</v>
      </c>
      <c r="D389" s="97">
        <v>0.40170170000000005</v>
      </c>
      <c r="F389" s="81"/>
    </row>
    <row r="390" spans="1:6" x14ac:dyDescent="0.25">
      <c r="A390" s="100">
        <v>41173</v>
      </c>
      <c r="B390" s="97">
        <v>1.0123778999999999</v>
      </c>
      <c r="C390" s="97">
        <v>0.73295790000000005</v>
      </c>
      <c r="D390" s="97">
        <v>0.46578330000000001</v>
      </c>
      <c r="F390" s="81"/>
    </row>
    <row r="391" spans="1:6" x14ac:dyDescent="0.25">
      <c r="A391" s="100">
        <v>41180</v>
      </c>
      <c r="B391" s="97">
        <v>0.63830850000000006</v>
      </c>
      <c r="C391" s="97">
        <v>0.54034189999999993</v>
      </c>
      <c r="D391" s="97">
        <v>0.39959499999999998</v>
      </c>
      <c r="F391" s="81"/>
    </row>
    <row r="392" spans="1:6" x14ac:dyDescent="0.25">
      <c r="A392" s="100">
        <v>41187</v>
      </c>
      <c r="B392" s="97">
        <v>0.61236889999999999</v>
      </c>
      <c r="C392" s="97">
        <v>0.3933606</v>
      </c>
      <c r="D392" s="97">
        <v>0.28937440000000003</v>
      </c>
      <c r="F392" s="81"/>
    </row>
    <row r="393" spans="1:6" x14ac:dyDescent="0.25">
      <c r="A393" s="100">
        <v>41194</v>
      </c>
      <c r="B393" s="97">
        <v>1.1417326999999999</v>
      </c>
      <c r="C393" s="97">
        <v>0.78993139999999995</v>
      </c>
      <c r="D393" s="97">
        <v>0.50891039999999998</v>
      </c>
      <c r="F393" s="81"/>
    </row>
    <row r="394" spans="1:6" x14ac:dyDescent="0.25">
      <c r="A394" s="100">
        <v>41201</v>
      </c>
      <c r="B394" s="97">
        <v>1.2985517</v>
      </c>
      <c r="C394" s="97">
        <v>1.0175916999999999</v>
      </c>
      <c r="D394" s="97">
        <v>0.65200999999999998</v>
      </c>
      <c r="F394" s="81"/>
    </row>
    <row r="395" spans="1:6" x14ac:dyDescent="0.25">
      <c r="A395" s="100">
        <v>41208</v>
      </c>
      <c r="B395" s="97">
        <v>1.1390282</v>
      </c>
      <c r="C395" s="97">
        <v>0.88074260000000004</v>
      </c>
      <c r="D395" s="97">
        <v>0.65368470000000001</v>
      </c>
      <c r="F395" s="81"/>
    </row>
    <row r="396" spans="1:6" x14ac:dyDescent="0.25">
      <c r="A396" s="100">
        <v>41215</v>
      </c>
      <c r="B396" s="97">
        <v>0.84856949999999998</v>
      </c>
      <c r="C396" s="97">
        <v>0.74684039999999996</v>
      </c>
      <c r="D396" s="97">
        <v>0.55611009999999994</v>
      </c>
      <c r="F396" s="81"/>
    </row>
    <row r="397" spans="1:6" x14ac:dyDescent="0.25">
      <c r="A397" s="100">
        <v>41222</v>
      </c>
      <c r="B397" s="97">
        <v>0.88400800000000002</v>
      </c>
      <c r="C397" s="97">
        <v>0.81346540000000001</v>
      </c>
      <c r="D397" s="97">
        <v>0.57957160000000008</v>
      </c>
      <c r="F397" s="81"/>
    </row>
    <row r="398" spans="1:6" x14ac:dyDescent="0.25">
      <c r="A398" s="100">
        <v>41229</v>
      </c>
      <c r="B398" s="97">
        <v>0.96994950000000002</v>
      </c>
      <c r="C398" s="97">
        <v>0.99518169999999995</v>
      </c>
      <c r="D398" s="97">
        <v>0.73796089999999992</v>
      </c>
      <c r="F398" s="81"/>
    </row>
    <row r="399" spans="1:6" x14ac:dyDescent="0.25">
      <c r="A399" s="100">
        <v>41236</v>
      </c>
      <c r="B399" s="97">
        <v>0.68801069999999998</v>
      </c>
      <c r="C399" s="97">
        <v>0.72632200000000002</v>
      </c>
      <c r="D399" s="97">
        <v>0.65256800000000004</v>
      </c>
      <c r="F399" s="81"/>
    </row>
    <row r="400" spans="1:6" x14ac:dyDescent="0.25">
      <c r="A400" s="100">
        <v>41243</v>
      </c>
      <c r="B400" s="97">
        <v>0.65207879999999996</v>
      </c>
      <c r="C400" s="97">
        <v>0.52823410000000004</v>
      </c>
      <c r="D400" s="97">
        <v>0.46652250000000001</v>
      </c>
      <c r="F400" s="81"/>
    </row>
    <row r="401" spans="1:6" x14ac:dyDescent="0.25">
      <c r="A401" s="100">
        <v>41250</v>
      </c>
      <c r="B401" s="97">
        <v>0.81193589999999993</v>
      </c>
      <c r="C401" s="97">
        <v>0.76135949999999997</v>
      </c>
      <c r="D401" s="97">
        <v>0.58299600000000007</v>
      </c>
      <c r="F401" s="81"/>
    </row>
    <row r="402" spans="1:6" x14ac:dyDescent="0.25">
      <c r="A402" s="100">
        <v>41257</v>
      </c>
      <c r="B402" s="97">
        <v>0.7577469</v>
      </c>
      <c r="C402" s="97">
        <v>0.79028510000000007</v>
      </c>
      <c r="D402" s="97">
        <v>0.58800350000000001</v>
      </c>
      <c r="F402" s="81"/>
    </row>
    <row r="403" spans="1:6" x14ac:dyDescent="0.25">
      <c r="A403" s="100">
        <v>41264</v>
      </c>
      <c r="B403" s="97">
        <v>0.77614609999999995</v>
      </c>
      <c r="C403" s="97">
        <v>0.59002549999999998</v>
      </c>
      <c r="D403" s="97">
        <v>0.43010929999999997</v>
      </c>
      <c r="F403" s="81"/>
    </row>
    <row r="404" spans="1:6" x14ac:dyDescent="0.25">
      <c r="A404" s="100">
        <v>41271</v>
      </c>
      <c r="B404" s="97">
        <v>1.3497787000000001</v>
      </c>
      <c r="C404" s="97">
        <v>1.1213156</v>
      </c>
      <c r="D404" s="97">
        <v>0.71112110000000006</v>
      </c>
      <c r="F404" s="81"/>
    </row>
    <row r="405" spans="1:6" x14ac:dyDescent="0.25">
      <c r="A405" s="100">
        <v>41278</v>
      </c>
      <c r="B405" s="97">
        <v>0.85579530000000004</v>
      </c>
      <c r="C405" s="97">
        <v>1.0388382</v>
      </c>
      <c r="D405" s="97">
        <v>0.81582120000000002</v>
      </c>
      <c r="F405" s="81"/>
    </row>
    <row r="406" spans="1:6" x14ac:dyDescent="0.25">
      <c r="A406" s="100">
        <v>41285</v>
      </c>
      <c r="B406" s="97">
        <v>0.59039200000000003</v>
      </c>
      <c r="C406" s="97">
        <v>0.46688320000000005</v>
      </c>
      <c r="D406" s="97">
        <v>0.39101819999999998</v>
      </c>
      <c r="F406" s="81"/>
    </row>
    <row r="407" spans="1:6" x14ac:dyDescent="0.25">
      <c r="A407" s="100">
        <v>41292</v>
      </c>
      <c r="B407" s="97">
        <v>0.52400469999999999</v>
      </c>
      <c r="C407" s="97">
        <v>0.50955949999999994</v>
      </c>
      <c r="D407" s="97">
        <v>0.50588259999999996</v>
      </c>
      <c r="F407" s="81"/>
    </row>
    <row r="408" spans="1:6" x14ac:dyDescent="0.25">
      <c r="A408" s="100">
        <v>41299</v>
      </c>
      <c r="B408" s="97">
        <v>0.62909690000000007</v>
      </c>
      <c r="C408" s="97">
        <v>0.73824750000000006</v>
      </c>
      <c r="D408" s="97">
        <v>0.77098319999999998</v>
      </c>
      <c r="F408" s="81"/>
    </row>
    <row r="409" spans="1:6" x14ac:dyDescent="0.25">
      <c r="A409" s="100">
        <v>41306</v>
      </c>
      <c r="B409" s="97">
        <v>0.65190680000000001</v>
      </c>
      <c r="C409" s="97">
        <v>0.44823370000000001</v>
      </c>
      <c r="D409" s="97">
        <v>0.3987984</v>
      </c>
      <c r="F409" s="81"/>
    </row>
    <row r="410" spans="1:6" x14ac:dyDescent="0.25">
      <c r="A410" s="100">
        <v>41313</v>
      </c>
      <c r="B410" s="97">
        <v>0.81967459999999992</v>
      </c>
      <c r="C410" s="97">
        <v>0.61509329999999995</v>
      </c>
      <c r="D410" s="97">
        <v>0.57040880000000005</v>
      </c>
      <c r="F410" s="81"/>
    </row>
    <row r="411" spans="1:6" x14ac:dyDescent="0.25">
      <c r="A411" s="100">
        <v>41320</v>
      </c>
      <c r="B411" s="97">
        <v>0.46958759999999999</v>
      </c>
      <c r="C411" s="97">
        <v>0.31981280000000001</v>
      </c>
      <c r="D411" s="97">
        <v>0.2387898</v>
      </c>
      <c r="F411" s="81"/>
    </row>
    <row r="412" spans="1:6" x14ac:dyDescent="0.25">
      <c r="A412" s="100">
        <v>41327</v>
      </c>
      <c r="B412" s="97">
        <v>0.69447190000000003</v>
      </c>
      <c r="C412" s="97">
        <v>0.37537520000000002</v>
      </c>
      <c r="D412" s="97">
        <v>0.27587319999999999</v>
      </c>
      <c r="F412" s="81"/>
    </row>
    <row r="413" spans="1:6" x14ac:dyDescent="0.25">
      <c r="A413" s="100">
        <v>41334</v>
      </c>
      <c r="B413" s="97">
        <v>0.82341839999999999</v>
      </c>
      <c r="C413" s="97">
        <v>0.53470490000000004</v>
      </c>
      <c r="D413" s="97">
        <v>0.37970749999999998</v>
      </c>
      <c r="F413" s="81"/>
    </row>
    <row r="414" spans="1:6" x14ac:dyDescent="0.25">
      <c r="A414" s="100">
        <v>41341</v>
      </c>
      <c r="B414" s="97">
        <v>0.5612881999999999</v>
      </c>
      <c r="C414" s="97">
        <v>0.41156290000000001</v>
      </c>
      <c r="D414" s="97">
        <v>0.26657510000000001</v>
      </c>
      <c r="F414" s="81"/>
    </row>
    <row r="415" spans="1:6" x14ac:dyDescent="0.25">
      <c r="A415" s="100">
        <v>41348</v>
      </c>
      <c r="B415" s="97">
        <v>0.68463499999999999</v>
      </c>
      <c r="C415" s="97">
        <v>0.46536739999999999</v>
      </c>
      <c r="D415" s="97">
        <v>0.28693070000000004</v>
      </c>
      <c r="F415" s="81"/>
    </row>
    <row r="416" spans="1:6" x14ac:dyDescent="0.25">
      <c r="A416" s="100">
        <v>41355</v>
      </c>
      <c r="B416" s="97">
        <v>0.60426229999999992</v>
      </c>
      <c r="C416" s="97">
        <v>0.52601799999999999</v>
      </c>
      <c r="D416" s="97">
        <v>0.37332289999999996</v>
      </c>
      <c r="F416" s="81"/>
    </row>
    <row r="417" spans="1:6" x14ac:dyDescent="0.25">
      <c r="A417" s="100">
        <v>41362</v>
      </c>
      <c r="B417" s="97">
        <v>1.2495262</v>
      </c>
      <c r="C417" s="97">
        <v>0.84620930000000005</v>
      </c>
      <c r="D417" s="97">
        <v>0.42744289999999996</v>
      </c>
      <c r="F417" s="81"/>
    </row>
    <row r="418" spans="1:6" x14ac:dyDescent="0.25">
      <c r="A418" s="100">
        <v>41369</v>
      </c>
      <c r="B418" s="97">
        <v>0.84229000000000009</v>
      </c>
      <c r="C418" s="97">
        <v>0.87523380000000006</v>
      </c>
      <c r="D418" s="97">
        <v>0.61651129999999998</v>
      </c>
      <c r="F418" s="81"/>
    </row>
    <row r="419" spans="1:6" x14ac:dyDescent="0.25">
      <c r="A419" s="100">
        <v>41376</v>
      </c>
      <c r="B419" s="97">
        <v>1.0575235999999999</v>
      </c>
      <c r="C419" s="97">
        <v>0.79538209999999998</v>
      </c>
      <c r="D419" s="97">
        <v>0.4292242</v>
      </c>
      <c r="F419" s="81"/>
    </row>
    <row r="420" spans="1:6" x14ac:dyDescent="0.25">
      <c r="A420" s="100">
        <v>41383</v>
      </c>
      <c r="B420" s="97">
        <v>0.78850599999999993</v>
      </c>
      <c r="C420" s="97">
        <v>0.71588850000000004</v>
      </c>
      <c r="D420" s="97">
        <v>0.45995350000000002</v>
      </c>
      <c r="F420" s="81"/>
    </row>
    <row r="421" spans="1:6" x14ac:dyDescent="0.25">
      <c r="A421" s="100">
        <v>41390</v>
      </c>
      <c r="B421" s="97">
        <v>0.6077207</v>
      </c>
      <c r="C421" s="97">
        <v>0.87098439999999999</v>
      </c>
      <c r="D421" s="97">
        <v>0.68347859999999994</v>
      </c>
      <c r="F421" s="81"/>
    </row>
    <row r="422" spans="1:6" x14ac:dyDescent="0.25">
      <c r="A422" s="100">
        <v>41397</v>
      </c>
      <c r="B422" s="97">
        <v>0.45497180000000004</v>
      </c>
      <c r="C422" s="97">
        <v>0.3446746</v>
      </c>
      <c r="D422" s="97">
        <v>0.28427970000000002</v>
      </c>
      <c r="F422" s="81"/>
    </row>
    <row r="423" spans="1:6" x14ac:dyDescent="0.25">
      <c r="A423" s="100">
        <v>41404</v>
      </c>
      <c r="B423" s="97">
        <v>1.0203892000000001</v>
      </c>
      <c r="C423" s="97">
        <v>0.84072060000000004</v>
      </c>
      <c r="D423" s="97">
        <v>0.67927110000000002</v>
      </c>
      <c r="F423" s="81"/>
    </row>
    <row r="424" spans="1:6" x14ac:dyDescent="0.25">
      <c r="A424" s="100">
        <v>41411</v>
      </c>
      <c r="B424" s="97">
        <v>1.1457181000000001</v>
      </c>
      <c r="C424" s="97">
        <v>0.66478060000000005</v>
      </c>
      <c r="D424" s="97">
        <v>0.4817188</v>
      </c>
      <c r="F424" s="81"/>
    </row>
    <row r="425" spans="1:6" x14ac:dyDescent="0.25">
      <c r="A425" s="100">
        <v>41418</v>
      </c>
      <c r="B425" s="97">
        <v>0.91314919999999999</v>
      </c>
      <c r="C425" s="97">
        <v>0.72940680000000002</v>
      </c>
      <c r="D425" s="97">
        <v>0.46294570000000002</v>
      </c>
      <c r="F425" s="81"/>
    </row>
    <row r="426" spans="1:6" x14ac:dyDescent="0.25">
      <c r="A426" s="100">
        <v>41425</v>
      </c>
      <c r="B426" s="97">
        <v>0.4790372</v>
      </c>
      <c r="C426" s="97">
        <v>0.4298189</v>
      </c>
      <c r="D426" s="97">
        <v>0.35202900000000004</v>
      </c>
      <c r="F426" s="81"/>
    </row>
    <row r="427" spans="1:6" x14ac:dyDescent="0.25">
      <c r="A427" s="100">
        <v>41432</v>
      </c>
      <c r="B427" s="97">
        <v>1.0231405</v>
      </c>
      <c r="C427" s="97">
        <v>0.4176549</v>
      </c>
      <c r="D427" s="97">
        <v>0.4162361</v>
      </c>
      <c r="F427" s="81"/>
    </row>
    <row r="428" spans="1:6" x14ac:dyDescent="0.25">
      <c r="A428" s="100">
        <v>41439</v>
      </c>
      <c r="B428" s="97">
        <v>1.0060099</v>
      </c>
      <c r="C428" s="97">
        <v>0.84769000000000005</v>
      </c>
      <c r="D428" s="97">
        <v>0.54126770000000002</v>
      </c>
      <c r="F428" s="81"/>
    </row>
    <row r="429" spans="1:6" x14ac:dyDescent="0.25">
      <c r="A429" s="100">
        <v>41446</v>
      </c>
      <c r="B429" s="97">
        <v>1.4402170000000001</v>
      </c>
      <c r="C429" s="97">
        <v>1.2870051</v>
      </c>
      <c r="D429" s="97">
        <v>0.82205449999999991</v>
      </c>
      <c r="F429" s="81"/>
    </row>
    <row r="430" spans="1:6" x14ac:dyDescent="0.25">
      <c r="A430" s="100">
        <v>41453</v>
      </c>
      <c r="B430" s="97">
        <v>2.5567956999999999</v>
      </c>
      <c r="C430" s="97">
        <v>1.298616</v>
      </c>
      <c r="D430" s="97">
        <v>0.71911420000000004</v>
      </c>
      <c r="F430" s="81"/>
    </row>
    <row r="431" spans="1:6" x14ac:dyDescent="0.25">
      <c r="A431" s="100">
        <v>41460</v>
      </c>
      <c r="B431" s="97">
        <v>1.4086480000000001</v>
      </c>
      <c r="C431" s="97">
        <v>0.83608299999999991</v>
      </c>
      <c r="D431" s="97">
        <v>0.63255869999999992</v>
      </c>
      <c r="F431" s="81"/>
    </row>
    <row r="432" spans="1:6" x14ac:dyDescent="0.25">
      <c r="A432" s="100">
        <v>41467</v>
      </c>
      <c r="B432" s="97">
        <v>1.5157700000000001</v>
      </c>
      <c r="C432" s="97">
        <v>1.0614969000000001</v>
      </c>
      <c r="D432" s="97">
        <v>0.739645</v>
      </c>
      <c r="F432" s="81"/>
    </row>
    <row r="433" spans="1:6" x14ac:dyDescent="0.25">
      <c r="A433" s="100">
        <v>41474</v>
      </c>
      <c r="B433" s="97">
        <v>1.7179584000000001</v>
      </c>
      <c r="C433" s="97">
        <v>1.5221507000000001</v>
      </c>
      <c r="D433" s="97">
        <v>1.0526907999999999</v>
      </c>
      <c r="F433" s="81"/>
    </row>
    <row r="434" spans="1:6" x14ac:dyDescent="0.25">
      <c r="A434" s="100">
        <v>41481</v>
      </c>
      <c r="B434" s="97">
        <v>0.89779960000000003</v>
      </c>
      <c r="C434" s="97">
        <v>1.0002865999999999</v>
      </c>
      <c r="D434" s="97">
        <v>0.89802270000000006</v>
      </c>
      <c r="F434" s="81"/>
    </row>
    <row r="435" spans="1:6" x14ac:dyDescent="0.25">
      <c r="A435" s="100">
        <v>41488</v>
      </c>
      <c r="B435" s="97">
        <v>0.55757319999999999</v>
      </c>
      <c r="C435" s="97">
        <v>0.35437920000000001</v>
      </c>
      <c r="D435" s="97">
        <v>0.4660879</v>
      </c>
      <c r="F435" s="81"/>
    </row>
    <row r="436" spans="1:6" x14ac:dyDescent="0.25">
      <c r="A436" s="100">
        <v>41495</v>
      </c>
      <c r="B436" s="97">
        <v>1.6919606</v>
      </c>
      <c r="C436" s="97">
        <v>1.1478154</v>
      </c>
      <c r="D436" s="97">
        <v>0.91747970000000001</v>
      </c>
      <c r="F436" s="81"/>
    </row>
    <row r="437" spans="1:6" x14ac:dyDescent="0.25">
      <c r="A437" s="100">
        <v>41502</v>
      </c>
      <c r="B437" s="97">
        <v>1.3521226000000002</v>
      </c>
      <c r="C437" s="97">
        <v>1.1236168</v>
      </c>
      <c r="D437" s="97">
        <v>0.78431969999999995</v>
      </c>
      <c r="F437" s="81"/>
    </row>
    <row r="438" spans="1:6" x14ac:dyDescent="0.25">
      <c r="A438" s="100">
        <v>41509</v>
      </c>
      <c r="B438" s="97">
        <v>1.6019852999999999</v>
      </c>
      <c r="C438" s="97">
        <v>1.0225835999999999</v>
      </c>
      <c r="D438" s="97">
        <v>0.69352779999999992</v>
      </c>
      <c r="F438" s="81"/>
    </row>
    <row r="439" spans="1:6" x14ac:dyDescent="0.25">
      <c r="A439" s="100">
        <v>41516</v>
      </c>
      <c r="B439" s="97">
        <v>1.079342</v>
      </c>
      <c r="C439" s="97">
        <v>0.8500222999999999</v>
      </c>
      <c r="D439" s="97">
        <v>0.64074869999999995</v>
      </c>
      <c r="E439" s="71"/>
      <c r="F439" s="81"/>
    </row>
    <row r="440" spans="1:6" x14ac:dyDescent="0.25">
      <c r="A440" s="100">
        <v>41523</v>
      </c>
      <c r="B440" s="97">
        <v>0.59224120000000002</v>
      </c>
      <c r="C440" s="97">
        <v>0.77779770000000004</v>
      </c>
      <c r="D440" s="97">
        <v>0.67934759999999994</v>
      </c>
      <c r="E440" s="71"/>
      <c r="F440" s="81"/>
    </row>
    <row r="441" spans="1:6" x14ac:dyDescent="0.25">
      <c r="A441" s="100">
        <v>41530</v>
      </c>
      <c r="B441" s="97">
        <v>0.74665300000000001</v>
      </c>
      <c r="C441" s="97">
        <v>0.88371759999999999</v>
      </c>
      <c r="D441" s="97">
        <v>0.58199619999999996</v>
      </c>
      <c r="E441" s="71"/>
      <c r="F441" s="81"/>
    </row>
    <row r="442" spans="1:6" x14ac:dyDescent="0.25">
      <c r="A442" s="100">
        <v>41537</v>
      </c>
      <c r="B442" s="97">
        <v>0.77175240000000001</v>
      </c>
      <c r="C442" s="97">
        <v>0.94269259999999999</v>
      </c>
      <c r="D442" s="97">
        <v>0.84463730000000004</v>
      </c>
      <c r="E442" s="71"/>
      <c r="F442" s="81"/>
    </row>
    <row r="443" spans="1:6" x14ac:dyDescent="0.25">
      <c r="A443" s="100">
        <v>41544</v>
      </c>
      <c r="B443" s="97">
        <v>0.7231339</v>
      </c>
      <c r="C443" s="97">
        <v>0.6069</v>
      </c>
      <c r="D443" s="97">
        <v>0.55936189999999997</v>
      </c>
      <c r="E443" s="71"/>
      <c r="F443" s="81"/>
    </row>
    <row r="444" spans="1:6" x14ac:dyDescent="0.25">
      <c r="A444" s="100">
        <v>41551</v>
      </c>
      <c r="B444" s="97">
        <v>1.1875287999999999</v>
      </c>
      <c r="C444" s="97">
        <v>0.96457539999999997</v>
      </c>
      <c r="D444" s="97">
        <v>0.54706429999999995</v>
      </c>
      <c r="E444" s="71"/>
      <c r="F444" s="81"/>
    </row>
    <row r="445" spans="1:6" x14ac:dyDescent="0.25">
      <c r="A445" s="100">
        <v>41558</v>
      </c>
      <c r="B445" s="97">
        <v>0.90781790000000007</v>
      </c>
      <c r="C445" s="97">
        <v>1.2124159000000001</v>
      </c>
      <c r="D445" s="97">
        <v>0.84199099999999993</v>
      </c>
      <c r="E445" s="71"/>
      <c r="F445" s="81"/>
    </row>
    <row r="446" spans="1:6" x14ac:dyDescent="0.25">
      <c r="A446" s="100">
        <v>41565</v>
      </c>
      <c r="B446" s="97">
        <v>0.8988969</v>
      </c>
      <c r="C446" s="97">
        <v>0.64089309999999999</v>
      </c>
      <c r="D446" s="97">
        <v>0.40984929999999997</v>
      </c>
      <c r="E446" s="71"/>
      <c r="F446" s="81"/>
    </row>
    <row r="447" spans="1:6" x14ac:dyDescent="0.25">
      <c r="A447" s="100">
        <v>41572</v>
      </c>
      <c r="B447" s="97">
        <v>1.2365424999999999</v>
      </c>
      <c r="C447" s="97">
        <v>0.80996899999999994</v>
      </c>
      <c r="D447" s="97">
        <v>0.54014279999999992</v>
      </c>
      <c r="E447" s="71"/>
      <c r="F447" s="81"/>
    </row>
    <row r="448" spans="1:6" x14ac:dyDescent="0.25">
      <c r="A448" s="100">
        <v>41579</v>
      </c>
      <c r="B448" s="97">
        <v>0.91254749999999996</v>
      </c>
      <c r="C448" s="97">
        <v>0.91194889999999995</v>
      </c>
      <c r="D448" s="97">
        <v>0.68329699999999993</v>
      </c>
      <c r="E448" s="71"/>
      <c r="F448" s="81"/>
    </row>
    <row r="449" spans="1:9" x14ac:dyDescent="0.25">
      <c r="A449" s="100">
        <v>41586</v>
      </c>
      <c r="B449" s="97">
        <v>1.9432124</v>
      </c>
      <c r="C449" s="97">
        <v>1.2467328</v>
      </c>
      <c r="D449" s="97">
        <v>0.61513410000000002</v>
      </c>
      <c r="E449" s="71"/>
      <c r="F449" s="81"/>
    </row>
    <row r="450" spans="1:9" x14ac:dyDescent="0.25">
      <c r="A450" s="100">
        <v>41593</v>
      </c>
      <c r="B450" s="97">
        <v>2.5188573000000001</v>
      </c>
      <c r="C450" s="97">
        <v>2.0655622</v>
      </c>
      <c r="D450" s="97">
        <v>1.1545323999999999</v>
      </c>
      <c r="E450" s="71"/>
      <c r="F450" s="81"/>
    </row>
    <row r="451" spans="1:9" x14ac:dyDescent="0.25">
      <c r="A451" s="100">
        <v>41600</v>
      </c>
      <c r="B451" s="97">
        <v>1.6959196999999999</v>
      </c>
      <c r="C451" s="97">
        <v>1.5768679999999999</v>
      </c>
      <c r="D451" s="97">
        <v>0.93063560000000001</v>
      </c>
      <c r="E451" s="71"/>
      <c r="F451" s="81"/>
    </row>
    <row r="452" spans="1:9" x14ac:dyDescent="0.25">
      <c r="A452" s="100">
        <v>41607</v>
      </c>
      <c r="B452" s="97">
        <v>1.4890946999999999</v>
      </c>
      <c r="C452" s="97">
        <v>1.2244253999999999</v>
      </c>
      <c r="D452" s="97">
        <v>0.70871790000000001</v>
      </c>
      <c r="E452" s="71"/>
      <c r="F452" s="81"/>
    </row>
    <row r="453" spans="1:9" x14ac:dyDescent="0.25">
      <c r="A453" s="100">
        <v>41614</v>
      </c>
      <c r="B453" s="97">
        <v>1.1909154</v>
      </c>
      <c r="C453" s="97">
        <v>1.5591081999999998</v>
      </c>
      <c r="D453" s="97">
        <v>1.1768855</v>
      </c>
      <c r="E453" s="71"/>
      <c r="F453" s="81"/>
    </row>
    <row r="454" spans="1:9" x14ac:dyDescent="0.25">
      <c r="A454" s="100">
        <v>41621</v>
      </c>
      <c r="B454" s="97">
        <v>1.2553337</v>
      </c>
      <c r="C454" s="97">
        <v>1.5226839999999999</v>
      </c>
      <c r="D454" s="97">
        <v>1.0028600999999999</v>
      </c>
      <c r="E454" s="71"/>
      <c r="F454" s="81"/>
    </row>
    <row r="455" spans="1:9" x14ac:dyDescent="0.25">
      <c r="A455" s="100">
        <v>41628</v>
      </c>
      <c r="B455" s="97">
        <v>1.0489165999999999</v>
      </c>
      <c r="C455" s="97">
        <v>1.2566337999999999</v>
      </c>
      <c r="D455" s="97">
        <v>0.9979422</v>
      </c>
      <c r="E455" s="71"/>
      <c r="F455" s="81"/>
    </row>
    <row r="456" spans="1:9" x14ac:dyDescent="0.25">
      <c r="A456" s="100">
        <v>41635</v>
      </c>
      <c r="B456" s="97">
        <v>1.1384898999999999</v>
      </c>
      <c r="C456" s="97">
        <v>1.2463749</v>
      </c>
      <c r="D456" s="97">
        <v>0.90906500000000001</v>
      </c>
      <c r="E456" s="71"/>
      <c r="F456" s="81"/>
    </row>
    <row r="457" spans="1:9" x14ac:dyDescent="0.25">
      <c r="A457" s="100">
        <v>41642</v>
      </c>
      <c r="B457" s="97">
        <v>1.1623246</v>
      </c>
      <c r="C457" s="97">
        <v>0.91149379999999991</v>
      </c>
      <c r="D457" s="97">
        <v>0.64079819999999998</v>
      </c>
      <c r="E457" s="71"/>
      <c r="F457" s="81"/>
    </row>
    <row r="458" spans="1:9" x14ac:dyDescent="0.25">
      <c r="A458" s="100">
        <v>41649</v>
      </c>
      <c r="B458" s="97">
        <v>1.0670963</v>
      </c>
      <c r="C458" s="97">
        <v>1.1527142000000001</v>
      </c>
      <c r="D458" s="97">
        <v>0.83139700000000005</v>
      </c>
      <c r="E458" s="71"/>
      <c r="F458" s="81"/>
    </row>
    <row r="459" spans="1:9" x14ac:dyDescent="0.25">
      <c r="A459" s="100">
        <v>41656</v>
      </c>
      <c r="B459" s="97">
        <v>0.70601899999999995</v>
      </c>
      <c r="C459" s="97">
        <v>0.71011119999999994</v>
      </c>
      <c r="D459" s="97">
        <v>0.47098849999999998</v>
      </c>
      <c r="E459" s="71"/>
      <c r="F459" s="81"/>
    </row>
    <row r="460" spans="1:9" x14ac:dyDescent="0.25">
      <c r="A460" s="100">
        <v>41663</v>
      </c>
      <c r="B460" s="97">
        <v>1.2939162</v>
      </c>
      <c r="C460" s="97">
        <v>0.93729620000000002</v>
      </c>
      <c r="D460" s="97">
        <v>0.61754039999999999</v>
      </c>
      <c r="E460" s="71"/>
      <c r="F460" s="81"/>
    </row>
    <row r="461" spans="1:9" x14ac:dyDescent="0.25">
      <c r="A461" s="100">
        <v>41670</v>
      </c>
      <c r="B461" s="97">
        <v>1.7327085999999998</v>
      </c>
      <c r="C461" s="97">
        <v>1.3042028000000001</v>
      </c>
      <c r="D461" s="97">
        <v>0.77616540000000001</v>
      </c>
      <c r="E461" s="71"/>
      <c r="F461" s="81"/>
    </row>
    <row r="462" spans="1:9" x14ac:dyDescent="0.25">
      <c r="A462" s="100">
        <v>41677</v>
      </c>
      <c r="B462" s="97">
        <v>2.4641545000000002</v>
      </c>
      <c r="C462" s="97">
        <v>1.9042199999999998</v>
      </c>
      <c r="D462" s="97">
        <v>0.90358220000000011</v>
      </c>
      <c r="E462" s="71"/>
      <c r="F462" s="81"/>
      <c r="G462" s="87"/>
      <c r="H462" s="87"/>
      <c r="I462" s="87"/>
    </row>
    <row r="463" spans="1:9" x14ac:dyDescent="0.25">
      <c r="A463" s="100">
        <v>41684</v>
      </c>
      <c r="B463" s="97">
        <v>1.5796319999999999</v>
      </c>
      <c r="C463" s="97">
        <v>1.5540128</v>
      </c>
      <c r="D463" s="97">
        <v>0.95120139999999997</v>
      </c>
      <c r="E463" s="71"/>
      <c r="F463" s="81"/>
      <c r="G463" s="87"/>
      <c r="H463" s="87"/>
      <c r="I463" s="87"/>
    </row>
    <row r="464" spans="1:9" x14ac:dyDescent="0.25">
      <c r="A464" s="100">
        <v>41691</v>
      </c>
      <c r="B464" s="97">
        <v>1.403286</v>
      </c>
      <c r="C464" s="97">
        <v>0.98064390000000001</v>
      </c>
      <c r="D464" s="97">
        <v>0.57771430000000001</v>
      </c>
      <c r="E464" s="71"/>
      <c r="F464" s="81"/>
    </row>
    <row r="465" spans="1:6" x14ac:dyDescent="0.25">
      <c r="A465" s="100">
        <v>41698</v>
      </c>
      <c r="B465" s="97">
        <v>1.0732016</v>
      </c>
      <c r="C465" s="97">
        <v>1.2024155000000001</v>
      </c>
      <c r="D465" s="97">
        <v>0.84221580000000007</v>
      </c>
      <c r="E465" s="71"/>
      <c r="F465" s="81"/>
    </row>
    <row r="466" spans="1:6" x14ac:dyDescent="0.25">
      <c r="A466" s="100">
        <v>41705</v>
      </c>
      <c r="B466" s="97">
        <v>0.87088659999999996</v>
      </c>
      <c r="C466" s="97">
        <v>1.3503692</v>
      </c>
      <c r="D466" s="97">
        <v>1.0484646</v>
      </c>
      <c r="E466" s="71"/>
      <c r="F466" s="81"/>
    </row>
    <row r="467" spans="1:6" x14ac:dyDescent="0.25">
      <c r="A467" s="100">
        <v>41712</v>
      </c>
      <c r="B467" s="97">
        <v>0.71732430000000003</v>
      </c>
      <c r="C467" s="97">
        <v>0.64354390000000006</v>
      </c>
      <c r="D467" s="97">
        <v>0.53141819999999995</v>
      </c>
      <c r="E467" s="71"/>
      <c r="F467" s="81"/>
    </row>
    <row r="468" spans="1:6" x14ac:dyDescent="0.25">
      <c r="A468" s="100">
        <v>41719</v>
      </c>
      <c r="B468" s="97">
        <v>1.0321064</v>
      </c>
      <c r="C468" s="97">
        <v>0.8442982</v>
      </c>
      <c r="D468" s="97">
        <v>0.7618123</v>
      </c>
      <c r="E468" s="71"/>
      <c r="F468" s="81"/>
    </row>
    <row r="469" spans="1:6" x14ac:dyDescent="0.25">
      <c r="A469" s="100">
        <v>41726</v>
      </c>
      <c r="B469" s="97">
        <v>0.57506769999999996</v>
      </c>
      <c r="C469" s="97">
        <v>0.50249319999999997</v>
      </c>
      <c r="D469" s="97">
        <v>0.38806620000000003</v>
      </c>
      <c r="E469" s="71"/>
      <c r="F469" s="81"/>
    </row>
    <row r="470" spans="1:6" x14ac:dyDescent="0.25">
      <c r="A470" s="100">
        <v>41733</v>
      </c>
      <c r="B470" s="97">
        <v>0.544049</v>
      </c>
      <c r="C470" s="97">
        <v>0.41472150000000002</v>
      </c>
      <c r="D470" s="97">
        <v>0.35572599999999999</v>
      </c>
      <c r="E470" s="71"/>
      <c r="F470" s="81"/>
    </row>
    <row r="471" spans="1:6" x14ac:dyDescent="0.25">
      <c r="A471" s="100">
        <v>41740</v>
      </c>
      <c r="B471" s="97">
        <v>0.8656199</v>
      </c>
      <c r="C471" s="97">
        <v>0.50426599999999999</v>
      </c>
      <c r="D471" s="97">
        <v>0.38354670000000002</v>
      </c>
      <c r="E471" s="71"/>
      <c r="F471" s="81"/>
    </row>
    <row r="472" spans="1:6" x14ac:dyDescent="0.25">
      <c r="A472" s="100">
        <v>41747</v>
      </c>
      <c r="B472" s="97">
        <v>1.0406769999999999</v>
      </c>
      <c r="C472" s="97">
        <v>0.61436290000000005</v>
      </c>
      <c r="D472" s="97">
        <v>0.41792560000000001</v>
      </c>
      <c r="E472" s="71"/>
      <c r="F472" s="81"/>
    </row>
    <row r="473" spans="1:6" x14ac:dyDescent="0.25">
      <c r="A473" s="100">
        <v>41754</v>
      </c>
      <c r="B473" s="97">
        <v>0.60618970000000005</v>
      </c>
      <c r="C473" s="97">
        <v>0.41950789999999999</v>
      </c>
      <c r="D473" s="97">
        <v>0.33296799999999999</v>
      </c>
      <c r="E473" s="71"/>
      <c r="F473" s="81"/>
    </row>
    <row r="474" spans="1:6" x14ac:dyDescent="0.25">
      <c r="A474" s="100">
        <v>41761</v>
      </c>
      <c r="B474" s="97">
        <v>0.45262159999999996</v>
      </c>
      <c r="C474" s="97">
        <v>0.33381339999999998</v>
      </c>
      <c r="D474" s="97">
        <v>0.28552280000000002</v>
      </c>
      <c r="E474" s="71"/>
      <c r="F474" s="81"/>
    </row>
    <row r="475" spans="1:6" x14ac:dyDescent="0.25">
      <c r="A475" s="100">
        <v>41768</v>
      </c>
      <c r="B475" s="97">
        <v>0.81657789999999997</v>
      </c>
      <c r="C475" s="97">
        <v>0.50997990000000004</v>
      </c>
      <c r="D475" s="97">
        <v>0.34871459999999999</v>
      </c>
      <c r="E475" s="71"/>
      <c r="F475" s="81"/>
    </row>
    <row r="476" spans="1:6" x14ac:dyDescent="0.25">
      <c r="A476" s="100">
        <v>41775</v>
      </c>
      <c r="B476" s="97">
        <v>0.63240039999999997</v>
      </c>
      <c r="C476" s="97">
        <v>0.52463730000000008</v>
      </c>
      <c r="D476" s="97">
        <v>0.43245679999999997</v>
      </c>
      <c r="E476" s="71"/>
      <c r="F476" s="81"/>
    </row>
    <row r="477" spans="1:6" x14ac:dyDescent="0.25">
      <c r="A477" s="100">
        <v>41782</v>
      </c>
      <c r="B477" s="97">
        <v>0.72999650000000005</v>
      </c>
      <c r="C477" s="97">
        <v>0.37926719999999997</v>
      </c>
      <c r="D477" s="97">
        <v>0.32277099999999997</v>
      </c>
      <c r="E477" s="71"/>
      <c r="F477" s="81"/>
    </row>
    <row r="478" spans="1:6" x14ac:dyDescent="0.25">
      <c r="A478" s="100">
        <v>41789</v>
      </c>
      <c r="B478" s="97">
        <v>0.6389977</v>
      </c>
      <c r="C478" s="97">
        <v>0.37936929999999996</v>
      </c>
      <c r="D478" s="97">
        <v>0.29296149999999999</v>
      </c>
      <c r="E478" s="71"/>
      <c r="F478" s="81"/>
    </row>
    <row r="479" spans="1:6" x14ac:dyDescent="0.25">
      <c r="A479" s="100">
        <v>41796</v>
      </c>
      <c r="B479" s="97">
        <v>0.7141092</v>
      </c>
      <c r="C479" s="97">
        <v>0.60467669999999996</v>
      </c>
      <c r="D479" s="97">
        <v>0.41988650000000005</v>
      </c>
      <c r="E479" s="71"/>
      <c r="F479" s="81"/>
    </row>
    <row r="480" spans="1:6" x14ac:dyDescent="0.25">
      <c r="A480" s="100">
        <v>41803</v>
      </c>
      <c r="B480" s="97">
        <v>1.2965187</v>
      </c>
      <c r="C480" s="97">
        <v>0.71948829999999997</v>
      </c>
      <c r="D480" s="97">
        <v>0.46333520000000006</v>
      </c>
      <c r="E480" s="71"/>
      <c r="F480" s="81"/>
    </row>
    <row r="481" spans="1:6" x14ac:dyDescent="0.25">
      <c r="A481" s="100">
        <v>41810</v>
      </c>
      <c r="B481" s="97">
        <v>1.0543940999999999</v>
      </c>
      <c r="C481" s="97">
        <v>0.66890050000000001</v>
      </c>
      <c r="D481" s="97">
        <v>0.46728550000000002</v>
      </c>
      <c r="E481" s="71"/>
      <c r="F481" s="81"/>
    </row>
    <row r="482" spans="1:6" x14ac:dyDescent="0.25">
      <c r="A482" s="100">
        <v>41817</v>
      </c>
      <c r="B482" s="97">
        <v>0.55160620000000005</v>
      </c>
      <c r="C482" s="97">
        <v>0.36871900000000002</v>
      </c>
      <c r="D482" s="97">
        <v>0.35008830000000002</v>
      </c>
      <c r="E482" s="71"/>
      <c r="F482" s="81"/>
    </row>
    <row r="483" spans="1:6" x14ac:dyDescent="0.25">
      <c r="A483" s="100">
        <v>41824</v>
      </c>
      <c r="B483" s="97">
        <v>0.61306210000000005</v>
      </c>
      <c r="C483" s="97">
        <v>0.51637580000000005</v>
      </c>
      <c r="D483" s="97">
        <v>0.38142480000000001</v>
      </c>
      <c r="E483" s="71"/>
      <c r="F483" s="81"/>
    </row>
    <row r="484" spans="1:6" x14ac:dyDescent="0.25">
      <c r="A484" s="100">
        <v>41831</v>
      </c>
      <c r="B484" s="97">
        <v>0.54005440000000005</v>
      </c>
      <c r="C484" s="97">
        <v>0.57525389999999998</v>
      </c>
      <c r="D484" s="97">
        <v>0.46481270000000002</v>
      </c>
      <c r="E484" s="71"/>
      <c r="F484" s="81"/>
    </row>
    <row r="485" spans="1:6" x14ac:dyDescent="0.25">
      <c r="A485" s="100">
        <v>41838</v>
      </c>
      <c r="B485" s="97">
        <v>0.43323220000000007</v>
      </c>
      <c r="C485" s="97">
        <v>0.51813959999999992</v>
      </c>
      <c r="D485" s="97">
        <v>0.53121289999999999</v>
      </c>
      <c r="E485" s="71"/>
      <c r="F485" s="81"/>
    </row>
    <row r="486" spans="1:6" x14ac:dyDescent="0.25">
      <c r="A486" s="100">
        <v>41845</v>
      </c>
      <c r="B486" s="97">
        <v>0.74279600000000001</v>
      </c>
      <c r="C486" s="97">
        <v>0.41034480000000001</v>
      </c>
      <c r="D486" s="97">
        <v>0.35770170000000001</v>
      </c>
      <c r="E486" s="71"/>
      <c r="F486" s="81"/>
    </row>
    <row r="487" spans="1:6" x14ac:dyDescent="0.25">
      <c r="A487" s="100">
        <v>41852</v>
      </c>
      <c r="B487" s="97">
        <v>0.54003480000000004</v>
      </c>
      <c r="C487" s="97">
        <v>0.3957273</v>
      </c>
      <c r="D487" s="97">
        <v>0.23924060000000003</v>
      </c>
      <c r="E487" s="71"/>
      <c r="F487" s="81"/>
    </row>
    <row r="488" spans="1:6" x14ac:dyDescent="0.25">
      <c r="A488" s="100">
        <v>41859</v>
      </c>
      <c r="B488" s="97">
        <v>0.72332359999999996</v>
      </c>
      <c r="C488" s="97">
        <v>0.48145199999999999</v>
      </c>
      <c r="D488" s="97">
        <v>0.40992909999999999</v>
      </c>
      <c r="E488" s="71"/>
      <c r="F488" s="81"/>
    </row>
    <row r="489" spans="1:6" x14ac:dyDescent="0.25">
      <c r="A489" s="100">
        <v>41866</v>
      </c>
      <c r="B489" s="97">
        <v>1.0070389000000002</v>
      </c>
      <c r="C489" s="97">
        <v>0.64903850000000007</v>
      </c>
      <c r="D489" s="97">
        <v>0.44747909999999996</v>
      </c>
      <c r="E489" s="71"/>
      <c r="F489" s="81"/>
    </row>
    <row r="490" spans="1:6" x14ac:dyDescent="0.25">
      <c r="A490" s="100">
        <v>41873</v>
      </c>
      <c r="B490" s="97">
        <v>0.9334557</v>
      </c>
      <c r="C490" s="97">
        <v>0.81728760000000011</v>
      </c>
      <c r="D490" s="97">
        <v>0.53122179999999997</v>
      </c>
      <c r="E490" s="71"/>
      <c r="F490" s="81"/>
    </row>
    <row r="491" spans="1:6" x14ac:dyDescent="0.25">
      <c r="A491" s="100"/>
      <c r="B491" s="71"/>
      <c r="C491" s="71"/>
      <c r="D491" s="71"/>
      <c r="E491" s="71"/>
      <c r="F491" s="81"/>
    </row>
    <row r="492" spans="1:6" x14ac:dyDescent="0.25">
      <c r="A492" s="95"/>
      <c r="B492" s="71"/>
      <c r="C492" s="71"/>
      <c r="D492" s="71"/>
      <c r="E492" s="71"/>
      <c r="F492" s="81"/>
    </row>
    <row r="493" spans="1:6" x14ac:dyDescent="0.25">
      <c r="A493" s="95"/>
      <c r="B493" s="71"/>
      <c r="C493" s="71"/>
      <c r="D493" s="71"/>
      <c r="E493" s="71"/>
      <c r="F493" s="81"/>
    </row>
    <row r="494" spans="1:6" x14ac:dyDescent="0.25">
      <c r="A494" s="95"/>
      <c r="B494" s="71"/>
      <c r="C494" s="71"/>
      <c r="D494" s="71"/>
      <c r="E494" s="71"/>
      <c r="F494" s="81"/>
    </row>
    <row r="495" spans="1:6" x14ac:dyDescent="0.25">
      <c r="A495" s="95"/>
      <c r="B495" s="71"/>
      <c r="C495" s="71"/>
      <c r="D495" s="71"/>
      <c r="E495" s="71"/>
      <c r="F495" s="81"/>
    </row>
    <row r="496" spans="1:6" x14ac:dyDescent="0.25">
      <c r="A496" s="95"/>
      <c r="B496" s="71"/>
      <c r="C496" s="71"/>
      <c r="D496" s="71"/>
      <c r="E496" s="71"/>
      <c r="F496" s="81"/>
    </row>
    <row r="497" spans="1:6" x14ac:dyDescent="0.25">
      <c r="A497" s="95"/>
      <c r="B497" s="71"/>
      <c r="C497" s="71"/>
      <c r="D497" s="71"/>
      <c r="E497" s="71"/>
      <c r="F497" s="81"/>
    </row>
    <row r="498" spans="1:6" x14ac:dyDescent="0.25">
      <c r="A498" s="95"/>
      <c r="B498" s="71"/>
      <c r="C498" s="71"/>
      <c r="D498" s="71"/>
      <c r="E498" s="71"/>
      <c r="F498" s="81"/>
    </row>
    <row r="499" spans="1:6" x14ac:dyDescent="0.25">
      <c r="A499" s="95"/>
      <c r="B499" s="71"/>
      <c r="C499" s="71"/>
      <c r="D499" s="71"/>
      <c r="E499" s="71"/>
      <c r="F499" s="81"/>
    </row>
    <row r="500" spans="1:6" x14ac:dyDescent="0.25">
      <c r="A500" s="95"/>
      <c r="B500" s="71"/>
      <c r="C500" s="71"/>
      <c r="D500" s="71"/>
      <c r="E500" s="71"/>
      <c r="F500" s="81"/>
    </row>
    <row r="501" spans="1:6" x14ac:dyDescent="0.25">
      <c r="A501" s="95"/>
      <c r="B501" s="71"/>
      <c r="C501" s="71"/>
      <c r="D501" s="71"/>
      <c r="E501" s="71"/>
      <c r="F501" s="81"/>
    </row>
    <row r="502" spans="1:6" x14ac:dyDescent="0.25">
      <c r="A502" s="95"/>
      <c r="B502" s="71"/>
      <c r="C502" s="71"/>
      <c r="D502" s="71"/>
      <c r="E502" s="71"/>
      <c r="F502" s="81"/>
    </row>
    <row r="503" spans="1:6" x14ac:dyDescent="0.25">
      <c r="A503" s="95"/>
      <c r="B503" s="71"/>
      <c r="C503" s="71"/>
      <c r="D503" s="71"/>
      <c r="E503" s="71"/>
      <c r="F503" s="81"/>
    </row>
    <row r="504" spans="1:6" x14ac:dyDescent="0.25">
      <c r="A504" s="95"/>
      <c r="B504" s="71"/>
      <c r="C504" s="71"/>
      <c r="D504" s="71"/>
      <c r="E504" s="71"/>
      <c r="F504" s="81"/>
    </row>
    <row r="505" spans="1:6" x14ac:dyDescent="0.25">
      <c r="A505" s="95"/>
      <c r="B505" s="71"/>
      <c r="C505" s="71"/>
      <c r="D505" s="71"/>
      <c r="E505" s="71"/>
      <c r="F505" s="81"/>
    </row>
    <row r="506" spans="1:6" x14ac:dyDescent="0.25">
      <c r="A506" s="95"/>
      <c r="B506" s="71"/>
      <c r="C506" s="71"/>
      <c r="D506" s="71"/>
      <c r="E506" s="71"/>
      <c r="F506" s="81"/>
    </row>
    <row r="507" spans="1:6" x14ac:dyDescent="0.25">
      <c r="A507" s="95"/>
      <c r="B507" s="71"/>
      <c r="C507" s="71"/>
      <c r="D507" s="71"/>
      <c r="E507" s="71"/>
      <c r="F507" s="81"/>
    </row>
    <row r="508" spans="1:6" x14ac:dyDescent="0.25">
      <c r="A508" s="95"/>
      <c r="B508" s="71"/>
      <c r="C508" s="71"/>
      <c r="D508" s="71"/>
      <c r="E508" s="71"/>
      <c r="F508" s="81"/>
    </row>
    <row r="509" spans="1:6" x14ac:dyDescent="0.25">
      <c r="A509" s="95"/>
      <c r="B509" s="71"/>
      <c r="C509" s="71"/>
      <c r="D509" s="71"/>
      <c r="E509" s="71"/>
      <c r="F509" s="81"/>
    </row>
    <row r="510" spans="1:6" x14ac:dyDescent="0.25">
      <c r="A510" s="82"/>
      <c r="B510" s="81"/>
      <c r="C510" s="81"/>
      <c r="D510" s="81"/>
      <c r="E510" s="81"/>
      <c r="F510" s="81"/>
    </row>
    <row r="511" spans="1:6" x14ac:dyDescent="0.25">
      <c r="A511" s="82"/>
      <c r="B511" s="81"/>
      <c r="C511" s="81"/>
      <c r="D511" s="81"/>
      <c r="E511" s="81"/>
      <c r="F511" s="81"/>
    </row>
    <row r="512" spans="1:6" x14ac:dyDescent="0.25">
      <c r="A512" s="82"/>
      <c r="B512" s="81"/>
      <c r="C512" s="81"/>
      <c r="D512" s="81"/>
      <c r="E512" s="81"/>
      <c r="F512" s="81"/>
    </row>
    <row r="513" spans="1:6" x14ac:dyDescent="0.25">
      <c r="A513" s="82"/>
      <c r="B513" s="81"/>
      <c r="C513" s="81"/>
      <c r="D513" s="81"/>
      <c r="E513" s="81"/>
      <c r="F513" s="81"/>
    </row>
    <row r="514" spans="1:6" x14ac:dyDescent="0.25">
      <c r="A514" s="82"/>
      <c r="B514" s="81"/>
      <c r="C514" s="81"/>
      <c r="D514" s="81"/>
      <c r="E514" s="81"/>
      <c r="F514" s="81"/>
    </row>
    <row r="515" spans="1:6" x14ac:dyDescent="0.25">
      <c r="A515" s="82"/>
      <c r="B515" s="81"/>
      <c r="C515" s="81"/>
      <c r="D515" s="81"/>
      <c r="E515" s="81"/>
      <c r="F515" s="81"/>
    </row>
    <row r="516" spans="1:6" x14ac:dyDescent="0.25">
      <c r="A516" s="82"/>
      <c r="B516" s="81"/>
      <c r="C516" s="81"/>
      <c r="D516" s="81"/>
      <c r="E516" s="81"/>
      <c r="F516" s="81"/>
    </row>
    <row r="517" spans="1:6" x14ac:dyDescent="0.25">
      <c r="A517" s="82"/>
      <c r="B517" s="81"/>
      <c r="C517" s="81"/>
      <c r="D517" s="81"/>
      <c r="E517" s="81"/>
      <c r="F517" s="81"/>
    </row>
    <row r="518" spans="1:6" x14ac:dyDescent="0.25">
      <c r="A518" s="82"/>
      <c r="B518" s="81"/>
      <c r="C518" s="81"/>
      <c r="D518" s="81"/>
      <c r="E518" s="81"/>
      <c r="F518" s="81"/>
    </row>
    <row r="519" spans="1:6" x14ac:dyDescent="0.25">
      <c r="A519" s="82"/>
      <c r="B519" s="81"/>
      <c r="C519" s="81"/>
      <c r="D519" s="81"/>
      <c r="E519" s="81"/>
      <c r="F519" s="81"/>
    </row>
    <row r="520" spans="1:6" x14ac:dyDescent="0.25">
      <c r="A520" s="82"/>
      <c r="B520" s="81"/>
      <c r="C520" s="81"/>
      <c r="D520" s="81"/>
      <c r="E520" s="81"/>
      <c r="F520" s="81"/>
    </row>
    <row r="521" spans="1:6" x14ac:dyDescent="0.25">
      <c r="A521" s="82"/>
      <c r="B521" s="81"/>
      <c r="C521" s="81"/>
      <c r="D521" s="81"/>
      <c r="E521" s="81"/>
      <c r="F521" s="81"/>
    </row>
    <row r="522" spans="1:6" x14ac:dyDescent="0.25">
      <c r="A522" s="82"/>
      <c r="B522" s="81"/>
      <c r="C522" s="81"/>
      <c r="D522" s="81"/>
      <c r="E522" s="81"/>
      <c r="F522" s="81"/>
    </row>
    <row r="523" spans="1:6" x14ac:dyDescent="0.25">
      <c r="A523" s="82"/>
      <c r="B523" s="81"/>
      <c r="C523" s="81"/>
      <c r="D523" s="81"/>
      <c r="E523" s="81"/>
      <c r="F523" s="81"/>
    </row>
    <row r="524" spans="1:6" x14ac:dyDescent="0.25">
      <c r="A524" s="82"/>
      <c r="B524" s="81"/>
      <c r="C524" s="81"/>
      <c r="D524" s="81"/>
      <c r="E524" s="81"/>
      <c r="F524" s="81"/>
    </row>
    <row r="525" spans="1:6" x14ac:dyDescent="0.25">
      <c r="A525" s="82"/>
      <c r="B525" s="81"/>
      <c r="C525" s="81"/>
      <c r="D525" s="81"/>
      <c r="E525" s="81"/>
      <c r="F525" s="81"/>
    </row>
    <row r="526" spans="1:6" x14ac:dyDescent="0.25">
      <c r="A526" s="82"/>
      <c r="B526" s="81"/>
      <c r="C526" s="81"/>
      <c r="D526" s="81"/>
      <c r="E526" s="81"/>
      <c r="F526" s="81"/>
    </row>
    <row r="527" spans="1:6" x14ac:dyDescent="0.25">
      <c r="A527" s="82"/>
      <c r="B527" s="81"/>
      <c r="C527" s="81"/>
      <c r="D527" s="81"/>
      <c r="E527" s="81"/>
      <c r="F527" s="81"/>
    </row>
    <row r="528" spans="1:6" x14ac:dyDescent="0.25">
      <c r="A528" s="82"/>
      <c r="B528" s="81"/>
      <c r="C528" s="81"/>
      <c r="D528" s="81"/>
      <c r="E528" s="81"/>
      <c r="F528" s="81"/>
    </row>
    <row r="529" spans="1:6" x14ac:dyDescent="0.25">
      <c r="A529" s="82"/>
      <c r="B529" s="81"/>
      <c r="C529" s="81"/>
      <c r="D529" s="81"/>
      <c r="E529" s="81"/>
      <c r="F529" s="81"/>
    </row>
    <row r="530" spans="1:6" x14ac:dyDescent="0.25">
      <c r="A530" s="82"/>
      <c r="B530" s="81"/>
      <c r="C530" s="81"/>
      <c r="D530" s="81"/>
      <c r="E530" s="81"/>
      <c r="F530" s="81"/>
    </row>
    <row r="531" spans="1:6" x14ac:dyDescent="0.25">
      <c r="A531" s="82"/>
      <c r="B531" s="81"/>
      <c r="C531" s="81"/>
      <c r="D531" s="81"/>
      <c r="E531" s="81"/>
      <c r="F531" s="81"/>
    </row>
    <row r="532" spans="1:6" x14ac:dyDescent="0.25">
      <c r="A532" s="82"/>
      <c r="B532" s="81"/>
      <c r="C532" s="81"/>
      <c r="D532" s="81"/>
      <c r="E532" s="81"/>
      <c r="F532" s="81"/>
    </row>
    <row r="533" spans="1:6" x14ac:dyDescent="0.25">
      <c r="A533" s="82"/>
      <c r="B533" s="81"/>
      <c r="C533" s="81"/>
      <c r="D533" s="81"/>
      <c r="E533" s="81"/>
      <c r="F533" s="81"/>
    </row>
    <row r="534" spans="1:6" x14ac:dyDescent="0.25">
      <c r="A534" s="82"/>
      <c r="B534" s="81"/>
      <c r="C534" s="81"/>
      <c r="D534" s="81"/>
      <c r="E534" s="81"/>
      <c r="F534" s="81"/>
    </row>
    <row r="535" spans="1:6" x14ac:dyDescent="0.25">
      <c r="A535" s="82"/>
      <c r="B535" s="81"/>
      <c r="C535" s="81"/>
      <c r="D535" s="81"/>
      <c r="E535" s="81"/>
      <c r="F535" s="81"/>
    </row>
    <row r="536" spans="1:6" x14ac:dyDescent="0.25">
      <c r="A536" s="82"/>
      <c r="B536" s="81"/>
      <c r="C536" s="81"/>
      <c r="D536" s="81"/>
      <c r="E536" s="81"/>
      <c r="F536" s="81"/>
    </row>
    <row r="537" spans="1:6" x14ac:dyDescent="0.25">
      <c r="A537" s="82"/>
      <c r="B537" s="81"/>
      <c r="C537" s="81"/>
      <c r="D537" s="81"/>
      <c r="E537" s="81"/>
      <c r="F537" s="81"/>
    </row>
    <row r="538" spans="1:6" x14ac:dyDescent="0.25">
      <c r="A538" s="82"/>
      <c r="B538" s="81"/>
      <c r="C538" s="81"/>
      <c r="D538" s="81"/>
      <c r="E538" s="81"/>
      <c r="F538" s="81"/>
    </row>
    <row r="539" spans="1:6" x14ac:dyDescent="0.25">
      <c r="A539" s="82"/>
      <c r="B539" s="81"/>
      <c r="C539" s="81"/>
      <c r="D539" s="81"/>
      <c r="E539" s="81"/>
      <c r="F539" s="81"/>
    </row>
    <row r="540" spans="1:6" x14ac:dyDescent="0.25">
      <c r="A540" s="82"/>
      <c r="B540" s="81"/>
      <c r="C540" s="81"/>
      <c r="D540" s="81"/>
      <c r="E540" s="81"/>
      <c r="F540" s="81"/>
    </row>
    <row r="541" spans="1:6" x14ac:dyDescent="0.25">
      <c r="A541" s="82"/>
      <c r="B541" s="81"/>
      <c r="C541" s="81"/>
      <c r="D541" s="81"/>
      <c r="E541" s="81"/>
      <c r="F541" s="81"/>
    </row>
    <row r="542" spans="1:6" x14ac:dyDescent="0.25">
      <c r="A542" s="82"/>
      <c r="B542" s="81"/>
      <c r="C542" s="81"/>
      <c r="D542" s="81"/>
      <c r="E542" s="81"/>
      <c r="F542" s="81"/>
    </row>
    <row r="543" spans="1:6" x14ac:dyDescent="0.25">
      <c r="A543" s="82"/>
      <c r="B543" s="81"/>
      <c r="C543" s="81"/>
      <c r="D543" s="81"/>
      <c r="E543" s="81"/>
      <c r="F543" s="81"/>
    </row>
    <row r="544" spans="1:6" x14ac:dyDescent="0.25">
      <c r="A544" s="82"/>
      <c r="B544" s="81"/>
      <c r="C544" s="81"/>
      <c r="D544" s="81"/>
      <c r="E544" s="81"/>
      <c r="F544" s="81"/>
    </row>
    <row r="545" spans="1:6" x14ac:dyDescent="0.25">
      <c r="A545" s="82"/>
      <c r="B545" s="81"/>
      <c r="C545" s="81"/>
      <c r="D545" s="81"/>
      <c r="E545" s="81"/>
      <c r="F545" s="81"/>
    </row>
    <row r="546" spans="1:6" x14ac:dyDescent="0.25">
      <c r="A546" s="82"/>
      <c r="B546" s="81"/>
      <c r="C546" s="81"/>
      <c r="D546" s="81"/>
      <c r="E546" s="81"/>
      <c r="F546" s="81"/>
    </row>
    <row r="547" spans="1:6" x14ac:dyDescent="0.25">
      <c r="A547" s="82"/>
      <c r="B547" s="81"/>
      <c r="C547" s="81"/>
      <c r="D547" s="81"/>
      <c r="E547" s="81"/>
      <c r="F547" s="81"/>
    </row>
    <row r="548" spans="1:6" x14ac:dyDescent="0.25">
      <c r="A548" s="82"/>
      <c r="B548" s="81"/>
      <c r="C548" s="81"/>
      <c r="D548" s="81"/>
      <c r="E548" s="81"/>
      <c r="F548" s="81"/>
    </row>
    <row r="549" spans="1:6" x14ac:dyDescent="0.25">
      <c r="A549" s="82"/>
      <c r="B549" s="81"/>
      <c r="C549" s="81"/>
      <c r="D549" s="81"/>
      <c r="E549" s="81"/>
      <c r="F549" s="81"/>
    </row>
    <row r="550" spans="1:6" x14ac:dyDescent="0.25">
      <c r="A550" s="82"/>
      <c r="B550" s="81"/>
      <c r="C550" s="81"/>
      <c r="D550" s="81"/>
      <c r="E550" s="81"/>
      <c r="F550" s="81"/>
    </row>
    <row r="551" spans="1:6" x14ac:dyDescent="0.25">
      <c r="A551" s="82"/>
      <c r="B551" s="81"/>
      <c r="C551" s="81"/>
      <c r="D551" s="81"/>
      <c r="E551" s="81"/>
      <c r="F551" s="81"/>
    </row>
    <row r="552" spans="1:6" x14ac:dyDescent="0.25">
      <c r="A552" s="82"/>
      <c r="B552" s="81"/>
      <c r="C552" s="81"/>
      <c r="D552" s="81"/>
      <c r="E552" s="81"/>
      <c r="F552" s="81"/>
    </row>
    <row r="553" spans="1:6" x14ac:dyDescent="0.25">
      <c r="A553" s="82"/>
      <c r="B553" s="81"/>
      <c r="C553" s="81"/>
      <c r="D553" s="81"/>
      <c r="E553" s="81"/>
      <c r="F553" s="81"/>
    </row>
    <row r="554" spans="1:6" x14ac:dyDescent="0.25">
      <c r="A554" s="82"/>
      <c r="B554" s="81"/>
      <c r="C554" s="81"/>
      <c r="D554" s="81"/>
      <c r="E554" s="81"/>
      <c r="F554" s="81"/>
    </row>
    <row r="555" spans="1:6" x14ac:dyDescent="0.25">
      <c r="A555" s="82"/>
      <c r="B555" s="81"/>
      <c r="C555" s="81"/>
      <c r="D555" s="81"/>
      <c r="E555" s="81"/>
      <c r="F555" s="81"/>
    </row>
    <row r="556" spans="1:6" x14ac:dyDescent="0.25">
      <c r="A556" s="82"/>
      <c r="B556" s="81"/>
      <c r="C556" s="81"/>
      <c r="D556" s="81"/>
      <c r="E556" s="81"/>
      <c r="F556" s="81"/>
    </row>
    <row r="557" spans="1:6" x14ac:dyDescent="0.25">
      <c r="A557" s="82"/>
      <c r="B557" s="81"/>
      <c r="C557" s="81"/>
      <c r="D557" s="81"/>
      <c r="E557" s="81"/>
      <c r="F557" s="81"/>
    </row>
    <row r="558" spans="1:6" x14ac:dyDescent="0.25">
      <c r="A558" s="82"/>
      <c r="B558" s="81"/>
      <c r="C558" s="81"/>
      <c r="D558" s="81"/>
      <c r="E558" s="81"/>
      <c r="F558" s="81"/>
    </row>
    <row r="559" spans="1:6" x14ac:dyDescent="0.25">
      <c r="A559" s="82"/>
      <c r="B559" s="81"/>
      <c r="C559" s="81"/>
      <c r="D559" s="81"/>
      <c r="E559" s="81"/>
      <c r="F559" s="81"/>
    </row>
    <row r="560" spans="1:6" x14ac:dyDescent="0.25">
      <c r="A560" s="82"/>
      <c r="B560" s="81"/>
      <c r="C560" s="81"/>
      <c r="D560" s="81"/>
      <c r="E560" s="81"/>
      <c r="F560" s="81"/>
    </row>
    <row r="561" spans="1:6" x14ac:dyDescent="0.25">
      <c r="A561" s="82"/>
      <c r="B561" s="81"/>
      <c r="C561" s="81"/>
      <c r="D561" s="81"/>
      <c r="E561" s="81"/>
      <c r="F561" s="81"/>
    </row>
    <row r="562" spans="1:6" x14ac:dyDescent="0.25">
      <c r="A562" s="82"/>
      <c r="B562" s="81"/>
      <c r="C562" s="81"/>
      <c r="D562" s="81"/>
      <c r="E562" s="81"/>
      <c r="F562" s="81"/>
    </row>
    <row r="563" spans="1:6" x14ac:dyDescent="0.25">
      <c r="A563" s="82"/>
      <c r="B563" s="81"/>
      <c r="C563" s="81"/>
      <c r="D563" s="81"/>
      <c r="E563" s="81"/>
      <c r="F563" s="81"/>
    </row>
    <row r="564" spans="1:6" x14ac:dyDescent="0.25">
      <c r="A564" s="82"/>
      <c r="B564" s="81"/>
      <c r="C564" s="81"/>
      <c r="D564" s="81"/>
      <c r="E564" s="81"/>
      <c r="F564" s="81"/>
    </row>
    <row r="565" spans="1:6" x14ac:dyDescent="0.25">
      <c r="A565" s="82"/>
      <c r="B565" s="81"/>
      <c r="C565" s="81"/>
      <c r="D565" s="81"/>
      <c r="E565" s="81"/>
      <c r="F565" s="81"/>
    </row>
    <row r="566" spans="1:6" x14ac:dyDescent="0.25">
      <c r="A566" s="82"/>
      <c r="B566" s="81"/>
      <c r="C566" s="81"/>
      <c r="D566" s="81"/>
      <c r="E566" s="81"/>
      <c r="F566" s="81"/>
    </row>
    <row r="567" spans="1:6" x14ac:dyDescent="0.25">
      <c r="A567" s="82"/>
      <c r="B567" s="81"/>
      <c r="C567" s="81"/>
      <c r="D567" s="81"/>
      <c r="E567" s="81"/>
      <c r="F567" s="81"/>
    </row>
    <row r="568" spans="1:6" x14ac:dyDescent="0.25">
      <c r="A568" s="82"/>
      <c r="B568" s="81"/>
      <c r="C568" s="81"/>
      <c r="D568" s="81"/>
      <c r="E568" s="81"/>
      <c r="F568" s="81"/>
    </row>
    <row r="569" spans="1:6" x14ac:dyDescent="0.25">
      <c r="A569" s="82"/>
      <c r="B569" s="81"/>
      <c r="C569" s="81"/>
      <c r="D569" s="81"/>
      <c r="E569" s="81"/>
      <c r="F569" s="81"/>
    </row>
    <row r="570" spans="1:6" x14ac:dyDescent="0.25">
      <c r="A570" s="82"/>
      <c r="B570" s="81"/>
      <c r="C570" s="81"/>
      <c r="D570" s="81"/>
      <c r="E570" s="81"/>
      <c r="F570" s="81"/>
    </row>
    <row r="571" spans="1:6" x14ac:dyDescent="0.25">
      <c r="A571" s="82"/>
      <c r="B571" s="81"/>
      <c r="C571" s="81"/>
      <c r="D571" s="81"/>
      <c r="E571" s="81"/>
      <c r="F571" s="81"/>
    </row>
    <row r="572" spans="1:6" x14ac:dyDescent="0.25">
      <c r="A572" s="82"/>
      <c r="B572" s="81"/>
      <c r="C572" s="81"/>
      <c r="D572" s="81"/>
      <c r="E572" s="81"/>
      <c r="F572" s="81"/>
    </row>
    <row r="573" spans="1:6" x14ac:dyDescent="0.25">
      <c r="A573" s="82"/>
      <c r="B573" s="81"/>
      <c r="C573" s="81"/>
      <c r="D573" s="81"/>
      <c r="E573" s="81"/>
      <c r="F573" s="81"/>
    </row>
    <row r="574" spans="1:6" x14ac:dyDescent="0.25">
      <c r="A574" s="82"/>
      <c r="B574" s="81"/>
      <c r="C574" s="81"/>
      <c r="D574" s="81"/>
      <c r="E574" s="81"/>
      <c r="F574" s="81"/>
    </row>
    <row r="575" spans="1:6" x14ac:dyDescent="0.25">
      <c r="A575" s="82"/>
      <c r="B575" s="81"/>
      <c r="C575" s="81"/>
      <c r="D575" s="81"/>
      <c r="E575" s="81"/>
      <c r="F575" s="81"/>
    </row>
    <row r="576" spans="1:6" x14ac:dyDescent="0.25">
      <c r="A576" s="82"/>
      <c r="B576" s="81"/>
      <c r="C576" s="81"/>
      <c r="D576" s="81"/>
      <c r="E576" s="81"/>
      <c r="F576" s="81"/>
    </row>
    <row r="577" spans="1:6" x14ac:dyDescent="0.25">
      <c r="A577" s="82"/>
      <c r="B577" s="81"/>
      <c r="C577" s="81"/>
      <c r="D577" s="81"/>
      <c r="E577" s="81"/>
      <c r="F577" s="81"/>
    </row>
    <row r="578" spans="1:6" x14ac:dyDescent="0.25">
      <c r="A578" s="82"/>
      <c r="B578" s="81"/>
      <c r="C578" s="81"/>
      <c r="D578" s="81"/>
      <c r="E578" s="81"/>
      <c r="F578" s="81"/>
    </row>
    <row r="579" spans="1:6" x14ac:dyDescent="0.25">
      <c r="A579" s="82"/>
      <c r="B579" s="81"/>
      <c r="C579" s="81"/>
      <c r="D579" s="81"/>
      <c r="E579" s="81"/>
      <c r="F579" s="81"/>
    </row>
    <row r="580" spans="1:6" x14ac:dyDescent="0.25">
      <c r="A580" s="82"/>
      <c r="B580" s="81"/>
      <c r="C580" s="81"/>
      <c r="D580" s="81"/>
      <c r="E580" s="81"/>
      <c r="F580" s="81"/>
    </row>
    <row r="581" spans="1:6" x14ac:dyDescent="0.25">
      <c r="A581" s="82"/>
      <c r="B581" s="81"/>
      <c r="C581" s="81"/>
      <c r="D581" s="81"/>
      <c r="E581" s="81"/>
      <c r="F581" s="81"/>
    </row>
    <row r="582" spans="1:6" x14ac:dyDescent="0.25">
      <c r="A582" s="82"/>
      <c r="B582" s="81"/>
      <c r="C582" s="81"/>
      <c r="D582" s="81"/>
      <c r="E582" s="81"/>
      <c r="F582" s="81"/>
    </row>
    <row r="583" spans="1:6" x14ac:dyDescent="0.25">
      <c r="A583" s="82"/>
      <c r="B583" s="81"/>
      <c r="C583" s="81"/>
      <c r="D583" s="81"/>
      <c r="E583" s="81"/>
      <c r="F583" s="81"/>
    </row>
    <row r="584" spans="1:6" x14ac:dyDescent="0.25">
      <c r="A584" s="82"/>
      <c r="B584" s="81"/>
      <c r="C584" s="81"/>
      <c r="D584" s="81"/>
      <c r="E584" s="81"/>
      <c r="F584" s="81"/>
    </row>
    <row r="585" spans="1:6" x14ac:dyDescent="0.25">
      <c r="A585" s="82"/>
      <c r="B585" s="81"/>
      <c r="C585" s="81"/>
      <c r="D585" s="81"/>
      <c r="E585" s="81"/>
      <c r="F585" s="81"/>
    </row>
    <row r="586" spans="1:6" x14ac:dyDescent="0.25">
      <c r="A586" s="82"/>
      <c r="B586" s="81"/>
      <c r="C586" s="81"/>
      <c r="D586" s="81"/>
      <c r="E586" s="81"/>
      <c r="F586" s="81"/>
    </row>
    <row r="587" spans="1:6" x14ac:dyDescent="0.25">
      <c r="A587" s="82"/>
      <c r="B587" s="81"/>
      <c r="C587" s="81"/>
      <c r="D587" s="81"/>
      <c r="E587" s="81"/>
      <c r="F587" s="81"/>
    </row>
    <row r="588" spans="1:6" x14ac:dyDescent="0.25">
      <c r="A588" s="82"/>
      <c r="B588" s="81"/>
      <c r="C588" s="81"/>
      <c r="D588" s="81"/>
      <c r="E588" s="81"/>
      <c r="F588" s="81"/>
    </row>
    <row r="589" spans="1:6" x14ac:dyDescent="0.25">
      <c r="A589" s="82"/>
      <c r="B589" s="81"/>
      <c r="C589" s="81"/>
      <c r="D589" s="81"/>
      <c r="E589" s="81"/>
      <c r="F589" s="81"/>
    </row>
    <row r="590" spans="1:6" x14ac:dyDescent="0.25">
      <c r="A590" s="82"/>
      <c r="B590" s="81"/>
      <c r="C590" s="81"/>
      <c r="D590" s="81"/>
      <c r="E590" s="81"/>
      <c r="F590" s="81"/>
    </row>
    <row r="591" spans="1:6" x14ac:dyDescent="0.25">
      <c r="A591" s="82"/>
      <c r="B591" s="81"/>
      <c r="C591" s="81"/>
      <c r="D591" s="81"/>
      <c r="E591" s="81"/>
      <c r="F591" s="81"/>
    </row>
    <row r="592" spans="1:6" x14ac:dyDescent="0.25">
      <c r="A592" s="82"/>
      <c r="B592" s="81"/>
      <c r="C592" s="81"/>
      <c r="D592" s="81"/>
      <c r="E592" s="81"/>
      <c r="F592" s="81"/>
    </row>
    <row r="593" spans="1:6" x14ac:dyDescent="0.25">
      <c r="A593" s="82"/>
      <c r="B593" s="81"/>
      <c r="C593" s="81"/>
      <c r="D593" s="81"/>
      <c r="E593" s="81"/>
      <c r="F593" s="81"/>
    </row>
    <row r="594" spans="1:6" x14ac:dyDescent="0.25">
      <c r="A594" s="82"/>
      <c r="B594" s="81"/>
      <c r="C594" s="81"/>
      <c r="D594" s="81"/>
      <c r="E594" s="81"/>
      <c r="F594" s="81"/>
    </row>
    <row r="595" spans="1:6" x14ac:dyDescent="0.25">
      <c r="A595" s="82"/>
      <c r="B595" s="81"/>
      <c r="C595" s="81"/>
      <c r="D595" s="81"/>
      <c r="E595" s="81"/>
      <c r="F595" s="81"/>
    </row>
    <row r="596" spans="1:6" x14ac:dyDescent="0.25">
      <c r="A596" s="82"/>
      <c r="B596" s="81"/>
      <c r="C596" s="81"/>
      <c r="D596" s="81"/>
      <c r="E596" s="81"/>
      <c r="F596" s="81"/>
    </row>
    <row r="597" spans="1:6" x14ac:dyDescent="0.25">
      <c r="A597" s="82"/>
      <c r="B597" s="81"/>
      <c r="C597" s="81"/>
      <c r="D597" s="81"/>
      <c r="E597" s="81"/>
      <c r="F597" s="81"/>
    </row>
    <row r="598" spans="1:6" x14ac:dyDescent="0.25">
      <c r="A598" s="82"/>
      <c r="B598" s="81"/>
      <c r="C598" s="81"/>
      <c r="D598" s="81"/>
      <c r="E598" s="81"/>
      <c r="F598" s="81"/>
    </row>
    <row r="599" spans="1:6" x14ac:dyDescent="0.25">
      <c r="A599" s="82"/>
      <c r="B599" s="81"/>
      <c r="C599" s="81"/>
      <c r="D599" s="81"/>
      <c r="E599" s="81"/>
      <c r="F599" s="81"/>
    </row>
    <row r="600" spans="1:6" x14ac:dyDescent="0.25">
      <c r="A600" s="82"/>
      <c r="B600" s="81"/>
      <c r="C600" s="81"/>
      <c r="D600" s="81"/>
      <c r="E600" s="81"/>
      <c r="F600" s="81"/>
    </row>
    <row r="601" spans="1:6" x14ac:dyDescent="0.25">
      <c r="A601" s="82"/>
      <c r="B601" s="81"/>
      <c r="C601" s="81"/>
      <c r="D601" s="81"/>
      <c r="E601" s="81"/>
      <c r="F601" s="81"/>
    </row>
    <row r="602" spans="1:6" x14ac:dyDescent="0.25">
      <c r="A602" s="82"/>
      <c r="B602" s="81"/>
      <c r="C602" s="81"/>
      <c r="D602" s="81"/>
      <c r="E602" s="81"/>
      <c r="F602" s="81"/>
    </row>
    <row r="603" spans="1:6" x14ac:dyDescent="0.25">
      <c r="A603" s="82"/>
      <c r="B603" s="81"/>
      <c r="C603" s="81"/>
      <c r="D603" s="81"/>
      <c r="E603" s="81"/>
      <c r="F603" s="81"/>
    </row>
    <row r="604" spans="1:6" x14ac:dyDescent="0.25">
      <c r="A604" s="82"/>
      <c r="B604" s="81"/>
      <c r="C604" s="81"/>
      <c r="D604" s="81"/>
      <c r="E604" s="81"/>
      <c r="F604" s="81"/>
    </row>
    <row r="605" spans="1:6" x14ac:dyDescent="0.25">
      <c r="A605" s="82"/>
      <c r="B605" s="81"/>
      <c r="C605" s="81"/>
      <c r="D605" s="81"/>
      <c r="E605" s="81"/>
      <c r="F605" s="81"/>
    </row>
    <row r="606" spans="1:6" x14ac:dyDescent="0.25">
      <c r="A606" s="82"/>
      <c r="B606" s="81"/>
      <c r="C606" s="81"/>
      <c r="D606" s="81"/>
      <c r="E606" s="81"/>
      <c r="F606" s="81"/>
    </row>
    <row r="607" spans="1:6" x14ac:dyDescent="0.25">
      <c r="A607" s="82"/>
      <c r="B607" s="81"/>
      <c r="C607" s="81"/>
      <c r="D607" s="81"/>
      <c r="E607" s="81"/>
      <c r="F607" s="81"/>
    </row>
    <row r="608" spans="1:6" x14ac:dyDescent="0.25">
      <c r="A608" s="82"/>
      <c r="B608" s="81"/>
      <c r="C608" s="81"/>
      <c r="D608" s="81"/>
      <c r="E608" s="81"/>
      <c r="F608" s="81"/>
    </row>
    <row r="609" spans="1:6" x14ac:dyDescent="0.25">
      <c r="A609" s="82"/>
      <c r="B609" s="81"/>
      <c r="C609" s="81"/>
      <c r="D609" s="81"/>
      <c r="E609" s="81"/>
      <c r="F609" s="81"/>
    </row>
    <row r="610" spans="1:6" x14ac:dyDescent="0.25">
      <c r="A610" s="82"/>
      <c r="B610" s="81"/>
      <c r="C610" s="81"/>
      <c r="D610" s="81"/>
      <c r="E610" s="81"/>
      <c r="F610" s="81"/>
    </row>
    <row r="611" spans="1:6" x14ac:dyDescent="0.25">
      <c r="A611" s="82"/>
      <c r="B611" s="81"/>
      <c r="C611" s="81"/>
      <c r="D611" s="81"/>
      <c r="E611" s="81"/>
      <c r="F611" s="81"/>
    </row>
    <row r="612" spans="1:6" x14ac:dyDescent="0.25">
      <c r="A612" s="82"/>
      <c r="B612" s="81"/>
      <c r="C612" s="81"/>
      <c r="D612" s="81"/>
      <c r="E612" s="81"/>
      <c r="F612" s="81"/>
    </row>
    <row r="613" spans="1:6" x14ac:dyDescent="0.25">
      <c r="A613" s="82"/>
      <c r="B613" s="81"/>
      <c r="C613" s="81"/>
      <c r="D613" s="81"/>
      <c r="E613" s="81"/>
      <c r="F613" s="81"/>
    </row>
    <row r="614" spans="1:6" x14ac:dyDescent="0.25">
      <c r="A614" s="82"/>
      <c r="B614" s="81"/>
      <c r="C614" s="81"/>
      <c r="D614" s="81"/>
      <c r="E614" s="81"/>
      <c r="F614" s="81"/>
    </row>
    <row r="615" spans="1:6" x14ac:dyDescent="0.25">
      <c r="A615" s="82"/>
      <c r="B615" s="81"/>
      <c r="C615" s="81"/>
      <c r="D615" s="81"/>
      <c r="E615" s="81"/>
      <c r="F615" s="81"/>
    </row>
    <row r="616" spans="1:6" x14ac:dyDescent="0.25">
      <c r="A616" s="82"/>
      <c r="B616" s="81"/>
      <c r="C616" s="81"/>
      <c r="D616" s="81"/>
      <c r="E616" s="81"/>
      <c r="F616" s="81"/>
    </row>
    <row r="617" spans="1:6" x14ac:dyDescent="0.25">
      <c r="A617" s="82"/>
      <c r="B617" s="81"/>
      <c r="C617" s="81"/>
      <c r="D617" s="81"/>
      <c r="E617" s="81"/>
      <c r="F617" s="81"/>
    </row>
    <row r="618" spans="1:6" x14ac:dyDescent="0.25">
      <c r="A618" s="82"/>
      <c r="B618" s="81"/>
      <c r="C618" s="81"/>
      <c r="D618" s="81"/>
      <c r="E618" s="81"/>
      <c r="F618" s="81"/>
    </row>
    <row r="619" spans="1:6" x14ac:dyDescent="0.25">
      <c r="A619" s="82"/>
      <c r="B619" s="81"/>
      <c r="C619" s="81"/>
      <c r="D619" s="81"/>
      <c r="E619" s="81"/>
      <c r="F619" s="81"/>
    </row>
    <row r="620" spans="1:6" x14ac:dyDescent="0.25">
      <c r="A620" s="82"/>
      <c r="B620" s="81"/>
      <c r="C620" s="81"/>
      <c r="D620" s="81"/>
      <c r="E620" s="81"/>
      <c r="F620" s="81"/>
    </row>
    <row r="621" spans="1:6" x14ac:dyDescent="0.25">
      <c r="A621" s="82"/>
      <c r="B621" s="81"/>
      <c r="C621" s="81"/>
      <c r="D621" s="81"/>
      <c r="E621" s="81"/>
      <c r="F621" s="81"/>
    </row>
    <row r="622" spans="1:6" x14ac:dyDescent="0.25">
      <c r="A622" s="82"/>
      <c r="B622" s="81"/>
      <c r="C622" s="81"/>
      <c r="D622" s="81"/>
      <c r="E622" s="81"/>
      <c r="F622" s="81"/>
    </row>
    <row r="623" spans="1:6" x14ac:dyDescent="0.25">
      <c r="A623" s="82"/>
      <c r="B623" s="81"/>
      <c r="C623" s="81"/>
      <c r="D623" s="81"/>
      <c r="E623" s="81"/>
      <c r="F623" s="81"/>
    </row>
    <row r="624" spans="1:6" x14ac:dyDescent="0.25">
      <c r="A624" s="82"/>
      <c r="B624" s="81"/>
      <c r="C624" s="81"/>
      <c r="D624" s="81"/>
      <c r="E624" s="81"/>
      <c r="F624" s="81"/>
    </row>
    <row r="625" spans="1:6" x14ac:dyDescent="0.25">
      <c r="A625" s="82"/>
      <c r="B625" s="81"/>
      <c r="C625" s="81"/>
      <c r="D625" s="81"/>
      <c r="E625" s="81"/>
      <c r="F625" s="81"/>
    </row>
    <row r="626" spans="1:6" x14ac:dyDescent="0.25">
      <c r="A626" s="82"/>
      <c r="B626" s="81"/>
      <c r="C626" s="81"/>
      <c r="D626" s="81"/>
      <c r="E626" s="81"/>
      <c r="F626" s="81"/>
    </row>
    <row r="627" spans="1:6" x14ac:dyDescent="0.25">
      <c r="A627" s="82"/>
      <c r="B627" s="81"/>
      <c r="C627" s="81"/>
      <c r="D627" s="81"/>
      <c r="E627" s="81"/>
      <c r="F627" s="81"/>
    </row>
    <row r="628" spans="1:6" x14ac:dyDescent="0.25">
      <c r="A628" s="82"/>
      <c r="B628" s="81"/>
      <c r="C628" s="81"/>
      <c r="D628" s="81"/>
      <c r="E628" s="81"/>
      <c r="F628" s="81"/>
    </row>
    <row r="629" spans="1:6" x14ac:dyDescent="0.25">
      <c r="A629" s="82"/>
      <c r="B629" s="81"/>
      <c r="C629" s="81"/>
      <c r="D629" s="81"/>
      <c r="E629" s="81"/>
      <c r="F629" s="81"/>
    </row>
    <row r="630" spans="1:6" x14ac:dyDescent="0.25">
      <c r="A630" s="82"/>
      <c r="B630" s="81"/>
      <c r="C630" s="81"/>
      <c r="D630" s="81"/>
      <c r="E630" s="81"/>
      <c r="F630" s="81"/>
    </row>
    <row r="631" spans="1:6" x14ac:dyDescent="0.25">
      <c r="A631" s="82"/>
      <c r="B631" s="81"/>
      <c r="C631" s="81"/>
      <c r="D631" s="81"/>
      <c r="E631" s="81"/>
      <c r="F631" s="81"/>
    </row>
    <row r="632" spans="1:6" x14ac:dyDescent="0.25">
      <c r="A632" s="82"/>
      <c r="B632" s="81"/>
      <c r="C632" s="81"/>
      <c r="D632" s="81"/>
      <c r="E632" s="81"/>
      <c r="F632" s="81"/>
    </row>
    <row r="633" spans="1:6" x14ac:dyDescent="0.25">
      <c r="A633" s="82"/>
      <c r="B633" s="81"/>
      <c r="C633" s="81"/>
      <c r="D633" s="81"/>
      <c r="E633" s="81"/>
      <c r="F633" s="81"/>
    </row>
    <row r="634" spans="1:6" x14ac:dyDescent="0.25">
      <c r="A634" s="82"/>
      <c r="B634" s="81"/>
      <c r="C634" s="81"/>
      <c r="D634" s="81"/>
      <c r="E634" s="81"/>
      <c r="F634" s="81"/>
    </row>
    <row r="635" spans="1:6" x14ac:dyDescent="0.25">
      <c r="A635" s="82"/>
      <c r="B635" s="81"/>
      <c r="C635" s="81"/>
      <c r="D635" s="81"/>
      <c r="E635" s="81"/>
      <c r="F635" s="81"/>
    </row>
    <row r="636" spans="1:6" x14ac:dyDescent="0.25">
      <c r="A636" s="82"/>
      <c r="B636" s="81"/>
      <c r="C636" s="81"/>
      <c r="D636" s="81"/>
      <c r="E636" s="81"/>
      <c r="F636" s="81"/>
    </row>
    <row r="637" spans="1:6" x14ac:dyDescent="0.25">
      <c r="A637" s="82"/>
      <c r="B637" s="81"/>
      <c r="C637" s="81"/>
      <c r="D637" s="81"/>
      <c r="E637" s="81"/>
      <c r="F637" s="81"/>
    </row>
    <row r="638" spans="1:6" x14ac:dyDescent="0.25">
      <c r="A638" s="82"/>
      <c r="B638" s="81"/>
      <c r="C638" s="81"/>
      <c r="D638" s="81"/>
      <c r="E638" s="81"/>
      <c r="F638" s="81"/>
    </row>
    <row r="639" spans="1:6" x14ac:dyDescent="0.25">
      <c r="A639" s="82"/>
      <c r="B639" s="81"/>
      <c r="C639" s="81"/>
      <c r="D639" s="81"/>
      <c r="E639" s="81"/>
      <c r="F639" s="81"/>
    </row>
    <row r="640" spans="1:6" x14ac:dyDescent="0.25">
      <c r="A640" s="82"/>
      <c r="B640" s="81"/>
      <c r="C640" s="81"/>
      <c r="D640" s="81"/>
      <c r="E640" s="81"/>
      <c r="F640" s="81"/>
    </row>
    <row r="641" spans="1:6" x14ac:dyDescent="0.25">
      <c r="A641" s="82"/>
      <c r="B641" s="81"/>
      <c r="C641" s="81"/>
      <c r="D641" s="81"/>
      <c r="E641" s="81"/>
      <c r="F641" s="81"/>
    </row>
    <row r="642" spans="1:6" x14ac:dyDescent="0.25">
      <c r="A642" s="82"/>
      <c r="B642" s="81"/>
      <c r="C642" s="81"/>
      <c r="D642" s="81"/>
      <c r="E642" s="81"/>
      <c r="F642" s="81"/>
    </row>
    <row r="643" spans="1:6" x14ac:dyDescent="0.25">
      <c r="A643" s="82"/>
      <c r="B643" s="81"/>
      <c r="C643" s="81"/>
      <c r="D643" s="81"/>
      <c r="E643" s="81"/>
      <c r="F643" s="81"/>
    </row>
    <row r="644" spans="1:6" x14ac:dyDescent="0.25">
      <c r="A644" s="82"/>
      <c r="B644" s="81"/>
      <c r="C644" s="81"/>
      <c r="D644" s="81"/>
      <c r="E644" s="81"/>
      <c r="F644" s="81"/>
    </row>
    <row r="645" spans="1:6" x14ac:dyDescent="0.25">
      <c r="A645" s="82"/>
      <c r="B645" s="81"/>
      <c r="C645" s="81"/>
      <c r="D645" s="81"/>
      <c r="E645" s="81"/>
      <c r="F645" s="81"/>
    </row>
    <row r="646" spans="1:6" x14ac:dyDescent="0.25">
      <c r="A646" s="82"/>
      <c r="B646" s="81"/>
      <c r="C646" s="81"/>
      <c r="D646" s="81"/>
      <c r="E646" s="81"/>
      <c r="F646" s="81"/>
    </row>
    <row r="647" spans="1:6" x14ac:dyDescent="0.25">
      <c r="A647" s="82"/>
      <c r="B647" s="81"/>
      <c r="C647" s="81"/>
      <c r="D647" s="81"/>
      <c r="E647" s="81"/>
      <c r="F647" s="81"/>
    </row>
    <row r="648" spans="1:6" x14ac:dyDescent="0.25">
      <c r="A648" s="82"/>
      <c r="B648" s="81"/>
      <c r="C648" s="81"/>
      <c r="D648" s="81"/>
      <c r="E648" s="81"/>
      <c r="F648" s="81"/>
    </row>
    <row r="649" spans="1:6" x14ac:dyDescent="0.25">
      <c r="A649" s="82"/>
      <c r="B649" s="81"/>
      <c r="C649" s="81"/>
      <c r="D649" s="81"/>
      <c r="E649" s="81"/>
      <c r="F649" s="81"/>
    </row>
    <row r="650" spans="1:6" x14ac:dyDescent="0.25">
      <c r="A650" s="82"/>
      <c r="B650" s="81"/>
      <c r="C650" s="81"/>
      <c r="D650" s="81"/>
      <c r="E650" s="81"/>
      <c r="F650" s="81"/>
    </row>
    <row r="651" spans="1:6" x14ac:dyDescent="0.25">
      <c r="A651" s="82"/>
      <c r="B651" s="81"/>
      <c r="C651" s="81"/>
      <c r="D651" s="81"/>
      <c r="E651" s="81"/>
      <c r="F651" s="81"/>
    </row>
    <row r="652" spans="1:6" x14ac:dyDescent="0.25">
      <c r="A652" s="82"/>
      <c r="B652" s="81"/>
      <c r="C652" s="81"/>
      <c r="D652" s="81"/>
      <c r="E652" s="81"/>
      <c r="F652" s="81"/>
    </row>
    <row r="653" spans="1:6" x14ac:dyDescent="0.25">
      <c r="A653" s="82"/>
      <c r="B653" s="81"/>
      <c r="C653" s="81"/>
      <c r="D653" s="81"/>
      <c r="E653" s="81"/>
      <c r="F653" s="81"/>
    </row>
    <row r="654" spans="1:6" x14ac:dyDescent="0.25">
      <c r="A654" s="82"/>
      <c r="B654" s="81"/>
      <c r="C654" s="81"/>
      <c r="D654" s="81"/>
      <c r="E654" s="81"/>
      <c r="F654" s="81"/>
    </row>
    <row r="655" spans="1:6" x14ac:dyDescent="0.25">
      <c r="A655" s="82"/>
      <c r="B655" s="81"/>
      <c r="C655" s="81"/>
      <c r="D655" s="81"/>
      <c r="E655" s="81"/>
      <c r="F655" s="81"/>
    </row>
    <row r="656" spans="1:6" x14ac:dyDescent="0.25">
      <c r="A656" s="82"/>
      <c r="B656" s="81"/>
      <c r="C656" s="81"/>
      <c r="D656" s="81"/>
      <c r="E656" s="81"/>
      <c r="F656" s="81"/>
    </row>
    <row r="657" spans="1:6" x14ac:dyDescent="0.25">
      <c r="A657" s="82"/>
      <c r="B657" s="81"/>
      <c r="C657" s="81"/>
      <c r="D657" s="81"/>
      <c r="E657" s="81"/>
      <c r="F657" s="81"/>
    </row>
    <row r="658" spans="1:6" x14ac:dyDescent="0.25">
      <c r="A658" s="82"/>
      <c r="B658" s="81"/>
      <c r="C658" s="81"/>
      <c r="D658" s="81"/>
      <c r="E658" s="81"/>
      <c r="F658" s="81"/>
    </row>
    <row r="659" spans="1:6" x14ac:dyDescent="0.25">
      <c r="A659" s="82"/>
      <c r="B659" s="81"/>
      <c r="C659" s="81"/>
      <c r="D659" s="81"/>
      <c r="E659" s="81"/>
      <c r="F659" s="81"/>
    </row>
    <row r="660" spans="1:6" x14ac:dyDescent="0.25">
      <c r="A660" s="82"/>
      <c r="B660" s="81"/>
      <c r="C660" s="81"/>
      <c r="D660" s="81"/>
      <c r="E660" s="81"/>
      <c r="F660" s="81"/>
    </row>
    <row r="661" spans="1:6" x14ac:dyDescent="0.25">
      <c r="A661" s="82"/>
      <c r="B661" s="81"/>
      <c r="C661" s="81"/>
      <c r="D661" s="81"/>
      <c r="E661" s="81"/>
      <c r="F661" s="81"/>
    </row>
    <row r="662" spans="1:6" x14ac:dyDescent="0.25">
      <c r="A662" s="82"/>
      <c r="B662" s="81"/>
      <c r="C662" s="81"/>
      <c r="D662" s="81"/>
      <c r="E662" s="81"/>
      <c r="F662" s="81"/>
    </row>
    <row r="663" spans="1:6" x14ac:dyDescent="0.25">
      <c r="A663" s="82"/>
      <c r="B663" s="81"/>
      <c r="C663" s="81"/>
      <c r="D663" s="81"/>
      <c r="E663" s="81"/>
      <c r="F663" s="81"/>
    </row>
    <row r="664" spans="1:6" x14ac:dyDescent="0.25">
      <c r="A664" s="82"/>
      <c r="B664" s="81"/>
      <c r="C664" s="81"/>
      <c r="D664" s="81"/>
      <c r="E664" s="81"/>
      <c r="F664" s="81"/>
    </row>
    <row r="665" spans="1:6" x14ac:dyDescent="0.25">
      <c r="A665" s="82"/>
      <c r="B665" s="81"/>
      <c r="C665" s="81"/>
      <c r="D665" s="81"/>
      <c r="E665" s="81"/>
      <c r="F665" s="81"/>
    </row>
    <row r="666" spans="1:6" x14ac:dyDescent="0.25">
      <c r="A666" s="82"/>
      <c r="B666" s="81"/>
      <c r="C666" s="81"/>
      <c r="D666" s="81"/>
      <c r="E666" s="81"/>
      <c r="F666" s="81"/>
    </row>
    <row r="667" spans="1:6" x14ac:dyDescent="0.25">
      <c r="A667" s="82"/>
      <c r="B667" s="81"/>
      <c r="C667" s="81"/>
      <c r="D667" s="81"/>
      <c r="E667" s="81"/>
      <c r="F667" s="81"/>
    </row>
    <row r="668" spans="1:6" x14ac:dyDescent="0.25">
      <c r="A668" s="82"/>
      <c r="B668" s="81"/>
      <c r="C668" s="81"/>
      <c r="D668" s="81"/>
      <c r="E668" s="81"/>
      <c r="F668" s="81"/>
    </row>
    <row r="669" spans="1:6" x14ac:dyDescent="0.25">
      <c r="A669" s="82"/>
      <c r="B669" s="81"/>
      <c r="C669" s="81"/>
      <c r="D669" s="81"/>
      <c r="E669" s="81"/>
      <c r="F669" s="81"/>
    </row>
    <row r="670" spans="1:6" x14ac:dyDescent="0.25">
      <c r="A670" s="82"/>
      <c r="B670" s="81"/>
      <c r="C670" s="81"/>
      <c r="D670" s="81"/>
      <c r="E670" s="81"/>
      <c r="F670" s="81"/>
    </row>
    <row r="671" spans="1:6" x14ac:dyDescent="0.25">
      <c r="A671" s="82"/>
      <c r="B671" s="81"/>
      <c r="C671" s="81"/>
      <c r="D671" s="81"/>
      <c r="E671" s="81"/>
      <c r="F671" s="81"/>
    </row>
    <row r="672" spans="1:6" x14ac:dyDescent="0.25">
      <c r="A672" s="82"/>
      <c r="B672" s="81"/>
      <c r="C672" s="81"/>
      <c r="D672" s="81"/>
      <c r="E672" s="81"/>
      <c r="F672" s="81"/>
    </row>
    <row r="673" spans="1:6" x14ac:dyDescent="0.25">
      <c r="A673" s="82"/>
      <c r="B673" s="81"/>
      <c r="C673" s="81"/>
      <c r="D673" s="81"/>
      <c r="E673" s="81"/>
      <c r="F673" s="81"/>
    </row>
    <row r="674" spans="1:6" x14ac:dyDescent="0.25">
      <c r="A674" s="82"/>
      <c r="B674" s="81"/>
      <c r="C674" s="81"/>
      <c r="D674" s="81"/>
      <c r="E674" s="81"/>
      <c r="F674" s="81"/>
    </row>
    <row r="675" spans="1:6" x14ac:dyDescent="0.25">
      <c r="A675" s="82"/>
      <c r="B675" s="81"/>
      <c r="C675" s="81"/>
      <c r="D675" s="81"/>
      <c r="E675" s="81"/>
      <c r="F675" s="81"/>
    </row>
    <row r="676" spans="1:6" x14ac:dyDescent="0.25">
      <c r="A676" s="82"/>
      <c r="B676" s="81"/>
      <c r="C676" s="81"/>
      <c r="D676" s="81"/>
      <c r="E676" s="81"/>
      <c r="F676" s="81"/>
    </row>
    <row r="677" spans="1:6" x14ac:dyDescent="0.25">
      <c r="A677" s="82"/>
      <c r="B677" s="81"/>
      <c r="C677" s="81"/>
      <c r="D677" s="81"/>
      <c r="E677" s="81"/>
      <c r="F677" s="81"/>
    </row>
    <row r="678" spans="1:6" x14ac:dyDescent="0.25">
      <c r="A678" s="82"/>
      <c r="B678" s="81"/>
      <c r="C678" s="81"/>
      <c r="D678" s="81"/>
      <c r="E678" s="81"/>
      <c r="F678" s="81"/>
    </row>
    <row r="679" spans="1:6" x14ac:dyDescent="0.25">
      <c r="A679" s="82"/>
      <c r="B679" s="81"/>
      <c r="C679" s="81"/>
      <c r="D679" s="81"/>
      <c r="E679" s="81"/>
      <c r="F679" s="81"/>
    </row>
    <row r="680" spans="1:6" x14ac:dyDescent="0.25">
      <c r="A680" s="82"/>
      <c r="B680" s="81"/>
      <c r="C680" s="81"/>
      <c r="D680" s="81"/>
      <c r="E680" s="81"/>
      <c r="F680" s="81"/>
    </row>
    <row r="681" spans="1:6" x14ac:dyDescent="0.25">
      <c r="A681" s="82"/>
      <c r="B681" s="81"/>
      <c r="C681" s="81"/>
      <c r="D681" s="81"/>
      <c r="E681" s="81"/>
      <c r="F681" s="81"/>
    </row>
    <row r="682" spans="1:6" x14ac:dyDescent="0.25">
      <c r="A682" s="82"/>
      <c r="B682" s="81"/>
      <c r="C682" s="81"/>
      <c r="D682" s="81"/>
      <c r="E682" s="81"/>
      <c r="F682" s="81"/>
    </row>
    <row r="683" spans="1:6" x14ac:dyDescent="0.25">
      <c r="A683" s="82"/>
      <c r="B683" s="81"/>
      <c r="C683" s="81"/>
      <c r="D683" s="81"/>
      <c r="E683" s="81"/>
      <c r="F683" s="81"/>
    </row>
    <row r="684" spans="1:6" x14ac:dyDescent="0.25">
      <c r="A684" s="82"/>
      <c r="B684" s="81"/>
      <c r="C684" s="81"/>
      <c r="D684" s="81"/>
      <c r="E684" s="81"/>
      <c r="F684" s="81"/>
    </row>
    <row r="685" spans="1:6" x14ac:dyDescent="0.25">
      <c r="A685" s="82"/>
      <c r="B685" s="81"/>
      <c r="C685" s="81"/>
      <c r="D685" s="81"/>
      <c r="E685" s="81"/>
      <c r="F685" s="81"/>
    </row>
    <row r="686" spans="1:6" x14ac:dyDescent="0.25">
      <c r="A686" s="82"/>
      <c r="B686" s="81"/>
      <c r="C686" s="81"/>
      <c r="D686" s="81"/>
      <c r="E686" s="81"/>
      <c r="F686" s="81"/>
    </row>
    <row r="687" spans="1:6" x14ac:dyDescent="0.25">
      <c r="A687" s="82"/>
      <c r="B687" s="81"/>
      <c r="C687" s="81"/>
      <c r="D687" s="81"/>
      <c r="E687" s="81"/>
      <c r="F687" s="81"/>
    </row>
    <row r="688" spans="1:6" x14ac:dyDescent="0.25">
      <c r="A688" s="82"/>
      <c r="B688" s="81"/>
      <c r="C688" s="81"/>
      <c r="D688" s="81"/>
      <c r="E688" s="81"/>
      <c r="F688" s="81"/>
    </row>
    <row r="689" spans="1:6" x14ac:dyDescent="0.25">
      <c r="A689" s="82"/>
      <c r="B689" s="81"/>
      <c r="C689" s="81"/>
      <c r="D689" s="81"/>
      <c r="E689" s="81"/>
      <c r="F689" s="81"/>
    </row>
    <row r="690" spans="1:6" x14ac:dyDescent="0.25">
      <c r="A690" s="82"/>
      <c r="B690" s="81"/>
      <c r="C690" s="81"/>
      <c r="D690" s="81"/>
      <c r="E690" s="81"/>
      <c r="F690" s="81"/>
    </row>
    <row r="691" spans="1:6" x14ac:dyDescent="0.25">
      <c r="A691" s="82"/>
      <c r="B691" s="81"/>
      <c r="C691" s="81"/>
      <c r="D691" s="81"/>
      <c r="E691" s="81"/>
      <c r="F691" s="81"/>
    </row>
    <row r="692" spans="1:6" x14ac:dyDescent="0.25">
      <c r="A692" s="82"/>
      <c r="B692" s="81"/>
      <c r="C692" s="81"/>
      <c r="D692" s="81"/>
      <c r="E692" s="81"/>
      <c r="F692" s="81"/>
    </row>
    <row r="693" spans="1:6" x14ac:dyDescent="0.25">
      <c r="A693" s="82"/>
      <c r="B693" s="81"/>
      <c r="C693" s="81"/>
      <c r="D693" s="81"/>
      <c r="E693" s="81"/>
      <c r="F693" s="81"/>
    </row>
    <row r="694" spans="1:6" x14ac:dyDescent="0.25">
      <c r="A694" s="82"/>
      <c r="B694" s="81"/>
      <c r="C694" s="81"/>
      <c r="D694" s="81"/>
      <c r="E694" s="81"/>
      <c r="F694" s="81"/>
    </row>
    <row r="695" spans="1:6" x14ac:dyDescent="0.25">
      <c r="A695" s="82"/>
      <c r="B695" s="81"/>
      <c r="C695" s="81"/>
      <c r="D695" s="81"/>
      <c r="E695" s="81"/>
      <c r="F695" s="81"/>
    </row>
    <row r="696" spans="1:6" x14ac:dyDescent="0.25">
      <c r="A696" s="82"/>
      <c r="B696" s="81"/>
      <c r="C696" s="81"/>
      <c r="D696" s="81"/>
      <c r="E696" s="81"/>
      <c r="F696" s="81"/>
    </row>
    <row r="697" spans="1:6" x14ac:dyDescent="0.25">
      <c r="A697" s="82"/>
      <c r="B697" s="81"/>
      <c r="C697" s="81"/>
      <c r="D697" s="81"/>
      <c r="E697" s="81"/>
      <c r="F697" s="81"/>
    </row>
    <row r="698" spans="1:6" x14ac:dyDescent="0.25">
      <c r="A698" s="82"/>
      <c r="B698" s="81"/>
      <c r="C698" s="81"/>
      <c r="D698" s="81"/>
      <c r="E698" s="81"/>
      <c r="F698" s="81"/>
    </row>
    <row r="699" spans="1:6" x14ac:dyDescent="0.25">
      <c r="A699" s="82"/>
      <c r="B699" s="81"/>
      <c r="C699" s="81"/>
      <c r="D699" s="81"/>
      <c r="E699" s="81"/>
      <c r="F699" s="81"/>
    </row>
    <row r="700" spans="1:6" x14ac:dyDescent="0.25">
      <c r="A700" s="82"/>
      <c r="B700" s="81"/>
      <c r="C700" s="81"/>
      <c r="D700" s="81"/>
      <c r="E700" s="81"/>
      <c r="F700" s="81"/>
    </row>
    <row r="701" spans="1:6" x14ac:dyDescent="0.25">
      <c r="A701" s="82"/>
      <c r="B701" s="81"/>
      <c r="C701" s="81"/>
      <c r="D701" s="81"/>
      <c r="E701" s="81"/>
      <c r="F701" s="81"/>
    </row>
    <row r="702" spans="1:6" x14ac:dyDescent="0.25">
      <c r="A702" s="82"/>
      <c r="B702" s="81"/>
      <c r="C702" s="81"/>
      <c r="D702" s="81"/>
      <c r="E702" s="81"/>
      <c r="F702" s="81"/>
    </row>
    <row r="703" spans="1:6" x14ac:dyDescent="0.25">
      <c r="A703" s="82"/>
      <c r="B703" s="81"/>
      <c r="C703" s="81"/>
      <c r="D703" s="81"/>
      <c r="E703" s="81"/>
      <c r="F703" s="81"/>
    </row>
    <row r="704" spans="1:6" x14ac:dyDescent="0.25">
      <c r="A704" s="82"/>
      <c r="B704" s="81"/>
      <c r="C704" s="81"/>
      <c r="D704" s="81"/>
      <c r="E704" s="81"/>
      <c r="F704" s="81"/>
    </row>
    <row r="705" spans="1:6" x14ac:dyDescent="0.25">
      <c r="A705" s="82"/>
      <c r="B705" s="81"/>
      <c r="C705" s="81"/>
      <c r="D705" s="81"/>
      <c r="E705" s="81"/>
      <c r="F705" s="81"/>
    </row>
    <row r="706" spans="1:6" x14ac:dyDescent="0.25">
      <c r="A706" s="82"/>
      <c r="B706" s="81"/>
      <c r="C706" s="81"/>
      <c r="D706" s="81"/>
      <c r="E706" s="81"/>
      <c r="F706" s="81"/>
    </row>
    <row r="707" spans="1:6" x14ac:dyDescent="0.25">
      <c r="A707" s="82"/>
      <c r="B707" s="81"/>
      <c r="C707" s="81"/>
      <c r="D707" s="81"/>
      <c r="E707" s="81"/>
      <c r="F707" s="81"/>
    </row>
    <row r="708" spans="1:6" x14ac:dyDescent="0.25">
      <c r="A708" s="82"/>
      <c r="B708" s="81"/>
      <c r="C708" s="81"/>
      <c r="D708" s="81"/>
      <c r="E708" s="81"/>
      <c r="F708" s="81"/>
    </row>
    <row r="709" spans="1:6" x14ac:dyDescent="0.25">
      <c r="A709" s="82"/>
      <c r="B709" s="81"/>
      <c r="C709" s="81"/>
      <c r="D709" s="81"/>
      <c r="E709" s="81"/>
      <c r="F709" s="81"/>
    </row>
    <row r="710" spans="1:6" x14ac:dyDescent="0.25">
      <c r="A710" s="82"/>
      <c r="B710" s="81"/>
      <c r="C710" s="81"/>
      <c r="D710" s="81"/>
      <c r="E710" s="81"/>
      <c r="F710" s="81"/>
    </row>
    <row r="711" spans="1:6" x14ac:dyDescent="0.25">
      <c r="A711" s="82"/>
      <c r="B711" s="81"/>
      <c r="C711" s="81"/>
      <c r="D711" s="81"/>
      <c r="E711" s="81"/>
      <c r="F711" s="81"/>
    </row>
    <row r="712" spans="1:6" x14ac:dyDescent="0.25">
      <c r="A712" s="82"/>
      <c r="B712" s="81"/>
      <c r="C712" s="81"/>
      <c r="D712" s="81"/>
      <c r="E712" s="81"/>
      <c r="F712" s="81"/>
    </row>
    <row r="713" spans="1:6" x14ac:dyDescent="0.25">
      <c r="A713" s="82"/>
      <c r="B713" s="81"/>
      <c r="C713" s="81"/>
      <c r="D713" s="81"/>
      <c r="E713" s="81"/>
      <c r="F713" s="81"/>
    </row>
    <row r="714" spans="1:6" x14ac:dyDescent="0.25">
      <c r="A714" s="82"/>
      <c r="B714" s="81"/>
      <c r="C714" s="81"/>
      <c r="D714" s="81"/>
      <c r="E714" s="81"/>
      <c r="F714" s="81"/>
    </row>
    <row r="715" spans="1:6" x14ac:dyDescent="0.25">
      <c r="A715" s="82"/>
      <c r="B715" s="81"/>
      <c r="C715" s="81"/>
      <c r="D715" s="81"/>
      <c r="E715" s="81"/>
      <c r="F715" s="81"/>
    </row>
    <row r="716" spans="1:6" x14ac:dyDescent="0.25">
      <c r="A716" s="82"/>
      <c r="B716" s="81"/>
      <c r="C716" s="81"/>
      <c r="D716" s="81"/>
      <c r="E716" s="81"/>
      <c r="F716" s="81"/>
    </row>
    <row r="717" spans="1:6" x14ac:dyDescent="0.25">
      <c r="A717" s="82"/>
      <c r="B717" s="81"/>
      <c r="C717" s="81"/>
      <c r="D717" s="81"/>
      <c r="E717" s="81"/>
      <c r="F717" s="81"/>
    </row>
    <row r="718" spans="1:6" x14ac:dyDescent="0.25">
      <c r="A718" s="82"/>
      <c r="B718" s="81"/>
      <c r="C718" s="81"/>
      <c r="D718" s="81"/>
      <c r="E718" s="81"/>
      <c r="F718" s="81"/>
    </row>
    <row r="719" spans="1:6" x14ac:dyDescent="0.25">
      <c r="A719" s="82"/>
      <c r="B719" s="81"/>
      <c r="C719" s="81"/>
      <c r="D719" s="81"/>
      <c r="E719" s="81"/>
      <c r="F719" s="81"/>
    </row>
    <row r="720" spans="1:6" x14ac:dyDescent="0.25">
      <c r="A720" s="82"/>
      <c r="B720" s="81"/>
      <c r="C720" s="81"/>
      <c r="D720" s="81"/>
      <c r="E720" s="81"/>
      <c r="F720" s="81"/>
    </row>
    <row r="721" spans="1:6" x14ac:dyDescent="0.25">
      <c r="A721" s="82"/>
      <c r="B721" s="81"/>
      <c r="C721" s="81"/>
      <c r="D721" s="81"/>
      <c r="E721" s="81"/>
      <c r="F721" s="81"/>
    </row>
    <row r="722" spans="1:6" x14ac:dyDescent="0.25">
      <c r="A722" s="82"/>
      <c r="B722" s="81"/>
      <c r="C722" s="81"/>
      <c r="D722" s="81"/>
      <c r="E722" s="81"/>
      <c r="F722" s="81"/>
    </row>
    <row r="723" spans="1:6" x14ac:dyDescent="0.25">
      <c r="A723" s="82"/>
      <c r="B723" s="81"/>
      <c r="C723" s="81"/>
      <c r="D723" s="81"/>
      <c r="E723" s="81"/>
      <c r="F723" s="81"/>
    </row>
    <row r="724" spans="1:6" x14ac:dyDescent="0.25">
      <c r="A724" s="82"/>
      <c r="B724" s="81"/>
      <c r="C724" s="81"/>
      <c r="D724" s="81"/>
      <c r="E724" s="81"/>
      <c r="F724" s="81"/>
    </row>
    <row r="725" spans="1:6" x14ac:dyDescent="0.25">
      <c r="A725" s="82"/>
      <c r="B725" s="81"/>
      <c r="C725" s="81"/>
      <c r="D725" s="81"/>
      <c r="E725" s="81"/>
      <c r="F725" s="81"/>
    </row>
    <row r="726" spans="1:6" x14ac:dyDescent="0.25">
      <c r="A726" s="82"/>
      <c r="B726" s="81"/>
      <c r="C726" s="81"/>
      <c r="D726" s="81"/>
      <c r="E726" s="81"/>
      <c r="F726" s="81"/>
    </row>
    <row r="727" spans="1:6" x14ac:dyDescent="0.25">
      <c r="A727" s="82"/>
      <c r="B727" s="81"/>
      <c r="C727" s="81"/>
      <c r="D727" s="81"/>
      <c r="E727" s="81"/>
      <c r="F727" s="81"/>
    </row>
    <row r="728" spans="1:6" x14ac:dyDescent="0.25">
      <c r="A728" s="82"/>
      <c r="B728" s="81"/>
      <c r="C728" s="81"/>
      <c r="D728" s="81"/>
      <c r="E728" s="81"/>
      <c r="F728" s="81"/>
    </row>
    <row r="729" spans="1:6" x14ac:dyDescent="0.25">
      <c r="A729" s="82"/>
      <c r="B729" s="81"/>
      <c r="C729" s="81"/>
      <c r="D729" s="81"/>
      <c r="E729" s="81"/>
      <c r="F729" s="81"/>
    </row>
    <row r="730" spans="1:6" x14ac:dyDescent="0.25">
      <c r="A730" s="82"/>
      <c r="B730" s="81"/>
      <c r="C730" s="81"/>
      <c r="D730" s="81"/>
      <c r="E730" s="81"/>
      <c r="F730" s="81"/>
    </row>
    <row r="731" spans="1:6" x14ac:dyDescent="0.25">
      <c r="A731" s="82"/>
      <c r="B731" s="81"/>
      <c r="C731" s="81"/>
      <c r="D731" s="81"/>
      <c r="E731" s="81"/>
      <c r="F731" s="81"/>
    </row>
    <row r="732" spans="1:6" x14ac:dyDescent="0.25">
      <c r="A732" s="82"/>
      <c r="B732" s="81"/>
      <c r="C732" s="81"/>
      <c r="D732" s="81"/>
      <c r="E732" s="81"/>
      <c r="F732" s="81"/>
    </row>
    <row r="733" spans="1:6" x14ac:dyDescent="0.25">
      <c r="A733" s="82"/>
      <c r="B733" s="81"/>
      <c r="C733" s="81"/>
      <c r="D733" s="81"/>
      <c r="E733" s="81"/>
      <c r="F733" s="81"/>
    </row>
    <row r="734" spans="1:6" x14ac:dyDescent="0.25">
      <c r="A734" s="82"/>
      <c r="B734" s="81"/>
      <c r="C734" s="81"/>
      <c r="D734" s="81"/>
      <c r="E734" s="81"/>
      <c r="F734" s="81"/>
    </row>
    <row r="735" spans="1:6" x14ac:dyDescent="0.25">
      <c r="A735" s="82"/>
      <c r="B735" s="81"/>
      <c r="C735" s="81"/>
      <c r="D735" s="81"/>
      <c r="E735" s="81"/>
      <c r="F735" s="81"/>
    </row>
    <row r="736" spans="1:6" x14ac:dyDescent="0.25">
      <c r="A736" s="82"/>
      <c r="B736" s="81"/>
      <c r="C736" s="81"/>
      <c r="D736" s="81"/>
      <c r="E736" s="81"/>
      <c r="F736" s="81"/>
    </row>
    <row r="737" spans="1:6" x14ac:dyDescent="0.25">
      <c r="A737" s="82"/>
      <c r="B737" s="81"/>
      <c r="C737" s="81"/>
      <c r="D737" s="81"/>
      <c r="E737" s="81"/>
      <c r="F737" s="81"/>
    </row>
    <row r="738" spans="1:6" x14ac:dyDescent="0.25">
      <c r="A738" s="82"/>
      <c r="B738" s="81"/>
      <c r="C738" s="81"/>
      <c r="D738" s="81"/>
      <c r="E738" s="81"/>
      <c r="F738" s="81"/>
    </row>
    <row r="739" spans="1:6" x14ac:dyDescent="0.25">
      <c r="A739" s="82"/>
      <c r="B739" s="81"/>
      <c r="C739" s="81"/>
      <c r="D739" s="81"/>
      <c r="E739" s="81"/>
      <c r="F739" s="81"/>
    </row>
    <row r="740" spans="1:6" x14ac:dyDescent="0.25">
      <c r="A740" s="82"/>
      <c r="B740" s="81"/>
      <c r="C740" s="81"/>
      <c r="D740" s="81"/>
      <c r="E740" s="81"/>
      <c r="F740" s="81"/>
    </row>
    <row r="741" spans="1:6" x14ac:dyDescent="0.25">
      <c r="A741" s="82"/>
      <c r="B741" s="81"/>
      <c r="C741" s="81"/>
      <c r="D741" s="81"/>
      <c r="E741" s="81"/>
      <c r="F741" s="81"/>
    </row>
    <row r="742" spans="1:6" x14ac:dyDescent="0.25">
      <c r="A742" s="82"/>
      <c r="B742" s="81"/>
      <c r="C742" s="81"/>
      <c r="D742" s="81"/>
      <c r="E742" s="81"/>
      <c r="F742" s="81"/>
    </row>
    <row r="743" spans="1:6" x14ac:dyDescent="0.25">
      <c r="A743" s="82"/>
      <c r="B743" s="81"/>
      <c r="C743" s="81"/>
      <c r="D743" s="81"/>
      <c r="E743" s="81"/>
      <c r="F743" s="81"/>
    </row>
    <row r="744" spans="1:6" x14ac:dyDescent="0.25">
      <c r="A744" s="82"/>
      <c r="B744" s="81"/>
      <c r="C744" s="81"/>
      <c r="D744" s="81"/>
      <c r="E744" s="81"/>
      <c r="F744" s="81"/>
    </row>
    <row r="745" spans="1:6" x14ac:dyDescent="0.25">
      <c r="A745" s="82"/>
      <c r="B745" s="81"/>
      <c r="C745" s="81"/>
      <c r="D745" s="81"/>
      <c r="E745" s="81"/>
      <c r="F745" s="81"/>
    </row>
    <row r="746" spans="1:6" x14ac:dyDescent="0.25">
      <c r="A746" s="82"/>
      <c r="B746" s="81"/>
      <c r="C746" s="81"/>
      <c r="D746" s="81"/>
      <c r="E746" s="81"/>
      <c r="F746" s="81"/>
    </row>
    <row r="747" spans="1:6" x14ac:dyDescent="0.25">
      <c r="A747" s="82"/>
      <c r="B747" s="81"/>
      <c r="C747" s="81"/>
      <c r="D747" s="81"/>
      <c r="E747" s="81"/>
      <c r="F747" s="81"/>
    </row>
    <row r="748" spans="1:6" x14ac:dyDescent="0.25">
      <c r="A748" s="82"/>
      <c r="B748" s="81"/>
      <c r="C748" s="81"/>
      <c r="D748" s="81"/>
      <c r="E748" s="81"/>
      <c r="F748" s="81"/>
    </row>
    <row r="749" spans="1:6" x14ac:dyDescent="0.25">
      <c r="A749" s="82"/>
      <c r="B749" s="81"/>
      <c r="C749" s="81"/>
      <c r="D749" s="81"/>
      <c r="E749" s="81"/>
      <c r="F749" s="81"/>
    </row>
    <row r="750" spans="1:6" x14ac:dyDescent="0.25">
      <c r="A750" s="82"/>
      <c r="B750" s="81"/>
      <c r="C750" s="81"/>
      <c r="D750" s="81"/>
      <c r="E750" s="81"/>
      <c r="F750" s="81"/>
    </row>
    <row r="751" spans="1:6" x14ac:dyDescent="0.25">
      <c r="A751" s="82"/>
      <c r="B751" s="81"/>
      <c r="C751" s="81"/>
      <c r="D751" s="81"/>
      <c r="E751" s="81"/>
      <c r="F751" s="81"/>
    </row>
    <row r="752" spans="1:6" x14ac:dyDescent="0.25">
      <c r="A752" s="82"/>
      <c r="B752" s="81"/>
      <c r="C752" s="81"/>
      <c r="D752" s="81"/>
      <c r="E752" s="81"/>
      <c r="F752" s="81"/>
    </row>
    <row r="753" spans="1:6" x14ac:dyDescent="0.25">
      <c r="A753" s="82"/>
      <c r="B753" s="81"/>
      <c r="C753" s="81"/>
      <c r="D753" s="81"/>
      <c r="E753" s="81"/>
      <c r="F753" s="81"/>
    </row>
    <row r="754" spans="1:6" x14ac:dyDescent="0.25">
      <c r="A754" s="82"/>
      <c r="B754" s="81"/>
      <c r="C754" s="81"/>
      <c r="D754" s="81"/>
      <c r="E754" s="81"/>
      <c r="F754" s="81"/>
    </row>
    <row r="755" spans="1:6" x14ac:dyDescent="0.25">
      <c r="A755" s="82"/>
      <c r="B755" s="81"/>
      <c r="C755" s="81"/>
      <c r="D755" s="81"/>
      <c r="E755" s="81"/>
      <c r="F755" s="81"/>
    </row>
    <row r="756" spans="1:6" x14ac:dyDescent="0.25">
      <c r="A756" s="82"/>
      <c r="B756" s="81"/>
      <c r="C756" s="81"/>
      <c r="D756" s="81"/>
      <c r="E756" s="81"/>
      <c r="F756" s="81"/>
    </row>
    <row r="757" spans="1:6" x14ac:dyDescent="0.25">
      <c r="A757" s="82"/>
      <c r="B757" s="81"/>
      <c r="C757" s="81"/>
      <c r="D757" s="81"/>
      <c r="E757" s="81"/>
      <c r="F757" s="81"/>
    </row>
    <row r="758" spans="1:6" x14ac:dyDescent="0.25">
      <c r="A758" s="82"/>
      <c r="B758" s="81"/>
      <c r="C758" s="81"/>
      <c r="D758" s="81"/>
      <c r="E758" s="81"/>
      <c r="F758" s="81"/>
    </row>
    <row r="759" spans="1:6" x14ac:dyDescent="0.25">
      <c r="A759" s="82"/>
      <c r="B759" s="81"/>
      <c r="C759" s="81"/>
      <c r="D759" s="81"/>
      <c r="E759" s="81"/>
      <c r="F759" s="81"/>
    </row>
    <row r="760" spans="1:6" x14ac:dyDescent="0.25">
      <c r="A760" s="82"/>
      <c r="B760" s="81"/>
      <c r="C760" s="81"/>
      <c r="D760" s="81"/>
      <c r="E760" s="81"/>
      <c r="F760" s="81"/>
    </row>
    <row r="761" spans="1:6" x14ac:dyDescent="0.25">
      <c r="A761" s="82"/>
      <c r="B761" s="81"/>
      <c r="C761" s="81"/>
      <c r="D761" s="81"/>
      <c r="E761" s="81"/>
      <c r="F761" s="81"/>
    </row>
    <row r="762" spans="1:6" x14ac:dyDescent="0.25">
      <c r="A762" s="82"/>
      <c r="B762" s="81"/>
      <c r="C762" s="81"/>
      <c r="D762" s="81"/>
      <c r="E762" s="81"/>
      <c r="F762" s="81"/>
    </row>
    <row r="763" spans="1:6" x14ac:dyDescent="0.25">
      <c r="A763" s="82"/>
      <c r="B763" s="81"/>
      <c r="C763" s="81"/>
      <c r="D763" s="81"/>
      <c r="E763" s="81"/>
      <c r="F763" s="81"/>
    </row>
    <row r="764" spans="1:6" x14ac:dyDescent="0.25">
      <c r="A764" s="82"/>
      <c r="B764" s="81"/>
      <c r="C764" s="81"/>
      <c r="D764" s="81"/>
      <c r="E764" s="81"/>
      <c r="F764" s="81"/>
    </row>
    <row r="765" spans="1:6" x14ac:dyDescent="0.25">
      <c r="A765" s="82"/>
      <c r="B765" s="81"/>
      <c r="C765" s="81"/>
      <c r="D765" s="81"/>
      <c r="E765" s="81"/>
      <c r="F765" s="81"/>
    </row>
    <row r="766" spans="1:6" x14ac:dyDescent="0.25">
      <c r="A766" s="82"/>
      <c r="B766" s="81"/>
      <c r="C766" s="81"/>
      <c r="D766" s="81"/>
      <c r="E766" s="81"/>
      <c r="F766" s="81"/>
    </row>
    <row r="767" spans="1:6" x14ac:dyDescent="0.25">
      <c r="A767" s="82"/>
      <c r="B767" s="81"/>
      <c r="C767" s="81"/>
      <c r="D767" s="81"/>
      <c r="E767" s="81"/>
      <c r="F767" s="81"/>
    </row>
    <row r="768" spans="1:6" x14ac:dyDescent="0.25">
      <c r="A768" s="82"/>
      <c r="B768" s="81"/>
      <c r="C768" s="81"/>
      <c r="D768" s="81"/>
      <c r="E768" s="81"/>
      <c r="F768" s="81"/>
    </row>
    <row r="769" spans="1:6" x14ac:dyDescent="0.25">
      <c r="A769" s="82"/>
      <c r="B769" s="81"/>
      <c r="C769" s="81"/>
      <c r="D769" s="81"/>
      <c r="E769" s="81"/>
      <c r="F769" s="81"/>
    </row>
    <row r="770" spans="1:6" x14ac:dyDescent="0.25">
      <c r="A770" s="82"/>
      <c r="B770" s="81"/>
      <c r="C770" s="81"/>
      <c r="D770" s="81"/>
      <c r="E770" s="81"/>
      <c r="F770" s="81"/>
    </row>
    <row r="771" spans="1:6" x14ac:dyDescent="0.25">
      <c r="A771" s="82"/>
      <c r="B771" s="81"/>
      <c r="C771" s="81"/>
      <c r="D771" s="81"/>
      <c r="E771" s="81"/>
      <c r="F771" s="81"/>
    </row>
    <row r="772" spans="1:6" x14ac:dyDescent="0.25">
      <c r="A772" s="82"/>
      <c r="B772" s="81"/>
      <c r="C772" s="81"/>
      <c r="D772" s="81"/>
      <c r="E772" s="81"/>
      <c r="F772" s="81"/>
    </row>
    <row r="773" spans="1:6" x14ac:dyDescent="0.25">
      <c r="A773" s="82"/>
      <c r="B773" s="81"/>
      <c r="C773" s="81"/>
      <c r="D773" s="81"/>
      <c r="E773" s="81"/>
      <c r="F773" s="81"/>
    </row>
    <row r="774" spans="1:6" x14ac:dyDescent="0.25">
      <c r="A774" s="82"/>
      <c r="B774" s="81"/>
      <c r="C774" s="81"/>
      <c r="D774" s="81"/>
      <c r="E774" s="81"/>
      <c r="F774" s="81"/>
    </row>
    <row r="775" spans="1:6" x14ac:dyDescent="0.25">
      <c r="A775" s="82"/>
      <c r="B775" s="81"/>
      <c r="C775" s="81"/>
      <c r="D775" s="81"/>
      <c r="E775" s="81"/>
      <c r="F775" s="81"/>
    </row>
    <row r="776" spans="1:6" x14ac:dyDescent="0.25">
      <c r="A776" s="82"/>
      <c r="B776" s="81"/>
      <c r="C776" s="81"/>
      <c r="D776" s="81"/>
      <c r="E776" s="81"/>
      <c r="F776" s="81"/>
    </row>
    <row r="777" spans="1:6" x14ac:dyDescent="0.25">
      <c r="A777" s="82"/>
      <c r="B777" s="81"/>
      <c r="C777" s="81"/>
      <c r="D777" s="81"/>
      <c r="E777" s="81"/>
      <c r="F777" s="81"/>
    </row>
    <row r="778" spans="1:6" x14ac:dyDescent="0.25">
      <c r="A778" s="82"/>
      <c r="B778" s="81"/>
      <c r="C778" s="81"/>
      <c r="D778" s="81"/>
      <c r="E778" s="81"/>
      <c r="F778" s="81"/>
    </row>
    <row r="779" spans="1:6" x14ac:dyDescent="0.25">
      <c r="A779" s="82"/>
      <c r="B779" s="81"/>
      <c r="C779" s="81"/>
      <c r="D779" s="81"/>
      <c r="E779" s="81"/>
      <c r="F779" s="81"/>
    </row>
    <row r="780" spans="1:6" x14ac:dyDescent="0.25">
      <c r="A780" s="82"/>
      <c r="B780" s="81"/>
      <c r="C780" s="81"/>
      <c r="D780" s="81"/>
      <c r="E780" s="81"/>
      <c r="F780" s="81"/>
    </row>
    <row r="781" spans="1:6" x14ac:dyDescent="0.25">
      <c r="A781" s="82"/>
      <c r="B781" s="81"/>
      <c r="C781" s="81"/>
      <c r="D781" s="81"/>
      <c r="E781" s="81"/>
      <c r="F781" s="81"/>
    </row>
    <row r="782" spans="1:6" x14ac:dyDescent="0.25">
      <c r="A782" s="82"/>
      <c r="B782" s="81"/>
      <c r="C782" s="81"/>
      <c r="D782" s="81"/>
      <c r="E782" s="81"/>
      <c r="F782" s="81"/>
    </row>
    <row r="783" spans="1:6" x14ac:dyDescent="0.25">
      <c r="A783" s="82"/>
      <c r="B783" s="81"/>
      <c r="C783" s="81"/>
      <c r="D783" s="81"/>
      <c r="E783" s="81"/>
      <c r="F783" s="81"/>
    </row>
    <row r="784" spans="1:6" x14ac:dyDescent="0.25">
      <c r="A784" s="82"/>
      <c r="B784" s="81"/>
      <c r="C784" s="81"/>
      <c r="D784" s="81"/>
      <c r="E784" s="81"/>
      <c r="F784" s="81"/>
    </row>
    <row r="785" spans="1:6" x14ac:dyDescent="0.25">
      <c r="A785" s="82"/>
      <c r="B785" s="81"/>
      <c r="C785" s="81"/>
      <c r="D785" s="81"/>
      <c r="E785" s="81"/>
      <c r="F785" s="81"/>
    </row>
    <row r="786" spans="1:6" x14ac:dyDescent="0.25">
      <c r="A786" s="82"/>
      <c r="B786" s="81"/>
      <c r="C786" s="81"/>
      <c r="D786" s="81"/>
      <c r="E786" s="81"/>
      <c r="F786" s="81"/>
    </row>
    <row r="787" spans="1:6" x14ac:dyDescent="0.25">
      <c r="A787" s="82"/>
      <c r="B787" s="81"/>
      <c r="C787" s="81"/>
      <c r="D787" s="81"/>
      <c r="E787" s="81"/>
      <c r="F787" s="81"/>
    </row>
    <row r="788" spans="1:6" x14ac:dyDescent="0.25">
      <c r="A788" s="82"/>
      <c r="B788" s="81"/>
      <c r="C788" s="81"/>
      <c r="D788" s="81"/>
      <c r="E788" s="81"/>
      <c r="F788" s="81"/>
    </row>
    <row r="789" spans="1:6" x14ac:dyDescent="0.25">
      <c r="A789" s="82"/>
      <c r="B789" s="81"/>
      <c r="C789" s="81"/>
      <c r="D789" s="81"/>
      <c r="E789" s="81"/>
      <c r="F789" s="81"/>
    </row>
    <row r="790" spans="1:6" x14ac:dyDescent="0.25">
      <c r="A790" s="82"/>
      <c r="B790" s="81"/>
      <c r="C790" s="81"/>
      <c r="D790" s="81"/>
      <c r="E790" s="81"/>
      <c r="F790" s="81"/>
    </row>
    <row r="791" spans="1:6" x14ac:dyDescent="0.25">
      <c r="A791" s="82"/>
      <c r="B791" s="81"/>
      <c r="C791" s="81"/>
      <c r="D791" s="81"/>
      <c r="E791" s="81"/>
      <c r="F791" s="81"/>
    </row>
    <row r="792" spans="1:6" x14ac:dyDescent="0.25">
      <c r="A792" s="82"/>
      <c r="B792" s="81"/>
      <c r="C792" s="81"/>
      <c r="D792" s="81"/>
      <c r="E792" s="81"/>
      <c r="F792" s="81"/>
    </row>
    <row r="793" spans="1:6" x14ac:dyDescent="0.25">
      <c r="A793" s="82"/>
      <c r="B793" s="81"/>
      <c r="C793" s="81"/>
      <c r="D793" s="81"/>
      <c r="E793" s="81"/>
      <c r="F793" s="81"/>
    </row>
    <row r="794" spans="1:6" x14ac:dyDescent="0.25">
      <c r="A794" s="82"/>
      <c r="B794" s="81"/>
      <c r="C794" s="81"/>
      <c r="D794" s="81"/>
      <c r="E794" s="81"/>
      <c r="F794" s="81"/>
    </row>
    <row r="795" spans="1:6" x14ac:dyDescent="0.25">
      <c r="A795" s="82"/>
      <c r="B795" s="81"/>
      <c r="C795" s="81"/>
      <c r="D795" s="81"/>
      <c r="E795" s="81"/>
      <c r="F795" s="81"/>
    </row>
    <row r="796" spans="1:6" x14ac:dyDescent="0.25">
      <c r="A796" s="82"/>
      <c r="B796" s="81"/>
      <c r="C796" s="81"/>
      <c r="D796" s="81"/>
      <c r="E796" s="81"/>
      <c r="F796" s="81"/>
    </row>
    <row r="797" spans="1:6" x14ac:dyDescent="0.25">
      <c r="A797" s="82"/>
      <c r="B797" s="81"/>
      <c r="C797" s="81"/>
      <c r="D797" s="81"/>
      <c r="E797" s="81"/>
      <c r="F797" s="81"/>
    </row>
    <row r="798" spans="1:6" x14ac:dyDescent="0.25">
      <c r="A798" s="82"/>
      <c r="B798" s="81"/>
      <c r="C798" s="81"/>
      <c r="D798" s="81"/>
      <c r="E798" s="81"/>
      <c r="F798" s="81"/>
    </row>
    <row r="799" spans="1:6" x14ac:dyDescent="0.25">
      <c r="A799" s="82"/>
      <c r="B799" s="81"/>
      <c r="C799" s="81"/>
      <c r="D799" s="81"/>
      <c r="E799" s="81"/>
      <c r="F799" s="81"/>
    </row>
    <row r="800" spans="1:6" x14ac:dyDescent="0.25">
      <c r="A800" s="82"/>
      <c r="B800" s="81"/>
      <c r="C800" s="81"/>
      <c r="D800" s="81"/>
      <c r="E800" s="81"/>
      <c r="F800" s="81"/>
    </row>
    <row r="801" spans="1:6" x14ac:dyDescent="0.25">
      <c r="A801" s="82"/>
      <c r="B801" s="81"/>
      <c r="C801" s="81"/>
      <c r="D801" s="81"/>
      <c r="E801" s="81"/>
      <c r="F801" s="81"/>
    </row>
    <row r="802" spans="1:6" x14ac:dyDescent="0.25">
      <c r="A802" s="82"/>
      <c r="B802" s="81"/>
      <c r="C802" s="81"/>
      <c r="D802" s="81"/>
      <c r="E802" s="81"/>
      <c r="F802" s="81"/>
    </row>
    <row r="803" spans="1:6" x14ac:dyDescent="0.25">
      <c r="A803" s="82"/>
      <c r="B803" s="81"/>
      <c r="C803" s="81"/>
      <c r="D803" s="81"/>
      <c r="E803" s="81"/>
      <c r="F803" s="81"/>
    </row>
    <row r="804" spans="1:6" x14ac:dyDescent="0.25">
      <c r="A804" s="82"/>
      <c r="B804" s="81"/>
      <c r="C804" s="81"/>
      <c r="D804" s="81"/>
      <c r="E804" s="81"/>
      <c r="F804" s="81"/>
    </row>
    <row r="805" spans="1:6" x14ac:dyDescent="0.25">
      <c r="A805" s="82"/>
      <c r="B805" s="81"/>
      <c r="C805" s="81"/>
      <c r="D805" s="81"/>
      <c r="E805" s="81"/>
      <c r="F805" s="81"/>
    </row>
    <row r="806" spans="1:6" x14ac:dyDescent="0.25">
      <c r="A806" s="82"/>
      <c r="B806" s="81"/>
      <c r="C806" s="81"/>
      <c r="D806" s="81"/>
      <c r="E806" s="81"/>
      <c r="F806" s="81"/>
    </row>
    <row r="807" spans="1:6" x14ac:dyDescent="0.25">
      <c r="A807" s="82"/>
      <c r="B807" s="81"/>
      <c r="C807" s="81"/>
      <c r="D807" s="81"/>
      <c r="E807" s="81"/>
      <c r="F807" s="81"/>
    </row>
    <row r="808" spans="1:6" x14ac:dyDescent="0.25">
      <c r="A808" s="82"/>
      <c r="B808" s="81"/>
      <c r="C808" s="81"/>
      <c r="D808" s="81"/>
      <c r="E808" s="81"/>
      <c r="F808" s="81"/>
    </row>
    <row r="809" spans="1:6" x14ac:dyDescent="0.25">
      <c r="A809" s="82"/>
      <c r="B809" s="81"/>
      <c r="C809" s="81"/>
      <c r="D809" s="81"/>
      <c r="E809" s="81"/>
      <c r="F809" s="81"/>
    </row>
    <row r="810" spans="1:6" x14ac:dyDescent="0.25">
      <c r="A810" s="82"/>
      <c r="B810" s="81"/>
      <c r="C810" s="81"/>
      <c r="D810" s="81"/>
      <c r="E810" s="81"/>
      <c r="F810" s="81"/>
    </row>
    <row r="811" spans="1:6" x14ac:dyDescent="0.25">
      <c r="A811" s="82"/>
      <c r="B811" s="81"/>
      <c r="C811" s="81"/>
      <c r="D811" s="81"/>
      <c r="E811" s="81"/>
      <c r="F811" s="81"/>
    </row>
    <row r="812" spans="1:6" x14ac:dyDescent="0.25">
      <c r="A812" s="82"/>
      <c r="B812" s="81"/>
      <c r="C812" s="81"/>
      <c r="D812" s="81"/>
      <c r="E812" s="81"/>
      <c r="F812" s="81"/>
    </row>
    <row r="813" spans="1:6" x14ac:dyDescent="0.25">
      <c r="A813" s="82"/>
      <c r="B813" s="81"/>
      <c r="C813" s="81"/>
      <c r="D813" s="81"/>
      <c r="E813" s="81"/>
      <c r="F813" s="81"/>
    </row>
    <row r="814" spans="1:6" x14ac:dyDescent="0.25">
      <c r="A814" s="82"/>
      <c r="B814" s="81"/>
      <c r="C814" s="81"/>
      <c r="D814" s="81"/>
      <c r="E814" s="81"/>
      <c r="F814" s="81"/>
    </row>
    <row r="815" spans="1:6" x14ac:dyDescent="0.25">
      <c r="A815" s="82"/>
      <c r="B815" s="81"/>
      <c r="C815" s="81"/>
      <c r="D815" s="81"/>
      <c r="E815" s="81"/>
      <c r="F815" s="81"/>
    </row>
    <row r="816" spans="1:6" x14ac:dyDescent="0.25">
      <c r="A816" s="82"/>
      <c r="B816" s="81"/>
      <c r="C816" s="81"/>
      <c r="D816" s="81"/>
      <c r="E816" s="81"/>
      <c r="F816" s="81"/>
    </row>
    <row r="817" spans="1:6" x14ac:dyDescent="0.25">
      <c r="A817" s="82"/>
      <c r="B817" s="81"/>
      <c r="C817" s="81"/>
      <c r="D817" s="81"/>
      <c r="E817" s="81"/>
      <c r="F817" s="81"/>
    </row>
    <row r="818" spans="1:6" x14ac:dyDescent="0.25">
      <c r="A818" s="82"/>
      <c r="B818" s="81"/>
      <c r="C818" s="81"/>
      <c r="D818" s="81"/>
      <c r="E818" s="81"/>
      <c r="F818" s="81"/>
    </row>
    <row r="819" spans="1:6" x14ac:dyDescent="0.25">
      <c r="A819" s="82"/>
      <c r="B819" s="81"/>
      <c r="C819" s="81"/>
      <c r="D819" s="81"/>
      <c r="E819" s="81"/>
      <c r="F819" s="81"/>
    </row>
    <row r="820" spans="1:6" x14ac:dyDescent="0.25">
      <c r="A820" s="82"/>
      <c r="B820" s="81"/>
      <c r="C820" s="81"/>
      <c r="D820" s="81"/>
      <c r="E820" s="81"/>
      <c r="F820" s="81"/>
    </row>
    <row r="821" spans="1:6" x14ac:dyDescent="0.25">
      <c r="A821" s="82"/>
      <c r="B821" s="81"/>
      <c r="C821" s="81"/>
      <c r="D821" s="81"/>
      <c r="E821" s="81"/>
      <c r="F821" s="81"/>
    </row>
    <row r="822" spans="1:6" x14ac:dyDescent="0.25">
      <c r="A822" s="82"/>
      <c r="B822" s="81"/>
      <c r="C822" s="81"/>
      <c r="D822" s="81"/>
      <c r="E822" s="81"/>
      <c r="F822" s="81"/>
    </row>
    <row r="823" spans="1:6" x14ac:dyDescent="0.25">
      <c r="A823" s="82"/>
      <c r="B823" s="81"/>
      <c r="C823" s="81"/>
      <c r="D823" s="81"/>
      <c r="E823" s="81"/>
      <c r="F823" s="81"/>
    </row>
    <row r="824" spans="1:6" x14ac:dyDescent="0.25">
      <c r="A824" s="82"/>
      <c r="B824" s="81"/>
      <c r="C824" s="81"/>
      <c r="D824" s="81"/>
      <c r="E824" s="81"/>
      <c r="F824" s="81"/>
    </row>
    <row r="825" spans="1:6" x14ac:dyDescent="0.25">
      <c r="A825" s="82"/>
      <c r="B825" s="81"/>
      <c r="C825" s="81"/>
      <c r="D825" s="81"/>
      <c r="E825" s="81"/>
      <c r="F825" s="81"/>
    </row>
    <row r="826" spans="1:6" x14ac:dyDescent="0.25">
      <c r="A826" s="82"/>
      <c r="B826" s="81"/>
      <c r="C826" s="81"/>
      <c r="D826" s="81"/>
      <c r="E826" s="81"/>
      <c r="F826" s="81"/>
    </row>
    <row r="827" spans="1:6" x14ac:dyDescent="0.25">
      <c r="A827" s="82"/>
      <c r="B827" s="81"/>
      <c r="C827" s="81"/>
      <c r="D827" s="81"/>
      <c r="E827" s="81"/>
      <c r="F827" s="81"/>
    </row>
    <row r="828" spans="1:6" x14ac:dyDescent="0.25">
      <c r="A828" s="82"/>
      <c r="B828" s="81"/>
      <c r="C828" s="81"/>
      <c r="D828" s="81"/>
      <c r="E828" s="81"/>
      <c r="F828" s="81"/>
    </row>
    <row r="829" spans="1:6" x14ac:dyDescent="0.25">
      <c r="A829" s="82"/>
      <c r="B829" s="81"/>
      <c r="C829" s="81"/>
      <c r="D829" s="81"/>
      <c r="E829" s="81"/>
      <c r="F829" s="81"/>
    </row>
    <row r="830" spans="1:6" x14ac:dyDescent="0.25">
      <c r="A830" s="82"/>
      <c r="B830" s="81"/>
      <c r="C830" s="81"/>
      <c r="D830" s="81"/>
      <c r="E830" s="81"/>
      <c r="F830" s="81"/>
    </row>
    <row r="831" spans="1:6" x14ac:dyDescent="0.25">
      <c r="A831" s="82"/>
      <c r="B831" s="81"/>
      <c r="C831" s="81"/>
      <c r="D831" s="81"/>
      <c r="E831" s="81"/>
      <c r="F831" s="81"/>
    </row>
    <row r="832" spans="1:6" x14ac:dyDescent="0.25">
      <c r="A832" s="82"/>
      <c r="B832" s="81"/>
      <c r="C832" s="81"/>
      <c r="D832" s="81"/>
      <c r="E832" s="81"/>
      <c r="F832" s="81"/>
    </row>
    <row r="833" spans="1:6" x14ac:dyDescent="0.25">
      <c r="A833" s="82"/>
      <c r="B833" s="81"/>
      <c r="C833" s="81"/>
      <c r="D833" s="81"/>
      <c r="E833" s="81"/>
      <c r="F833" s="81"/>
    </row>
    <row r="834" spans="1:6" x14ac:dyDescent="0.25">
      <c r="A834" s="82"/>
      <c r="B834" s="81"/>
      <c r="C834" s="81"/>
      <c r="D834" s="81"/>
      <c r="E834" s="81"/>
      <c r="F834" s="81"/>
    </row>
    <row r="835" spans="1:6" x14ac:dyDescent="0.25">
      <c r="A835" s="82"/>
      <c r="B835" s="81"/>
      <c r="C835" s="81"/>
      <c r="D835" s="81"/>
      <c r="E835" s="81"/>
      <c r="F835" s="81"/>
    </row>
    <row r="836" spans="1:6" x14ac:dyDescent="0.25">
      <c r="A836" s="82"/>
      <c r="B836" s="81"/>
      <c r="C836" s="81"/>
      <c r="D836" s="81"/>
      <c r="E836" s="81"/>
      <c r="F836" s="81"/>
    </row>
    <row r="837" spans="1:6" x14ac:dyDescent="0.25">
      <c r="A837" s="82"/>
      <c r="B837" s="81"/>
      <c r="C837" s="81"/>
      <c r="D837" s="81"/>
      <c r="E837" s="81"/>
      <c r="F837" s="81"/>
    </row>
    <row r="838" spans="1:6" x14ac:dyDescent="0.25">
      <c r="A838" s="82"/>
      <c r="B838" s="81"/>
      <c r="C838" s="81"/>
      <c r="D838" s="81"/>
      <c r="E838" s="81"/>
      <c r="F838" s="81"/>
    </row>
    <row r="839" spans="1:6" x14ac:dyDescent="0.25">
      <c r="A839" s="82"/>
      <c r="B839" s="81"/>
      <c r="C839" s="81"/>
      <c r="D839" s="81"/>
      <c r="E839" s="81"/>
      <c r="F839" s="81"/>
    </row>
    <row r="840" spans="1:6" x14ac:dyDescent="0.25">
      <c r="A840" s="82"/>
      <c r="B840" s="81"/>
      <c r="C840" s="81"/>
      <c r="D840" s="81"/>
      <c r="E840" s="81"/>
      <c r="F840" s="81"/>
    </row>
    <row r="841" spans="1:6" x14ac:dyDescent="0.25">
      <c r="A841" s="82"/>
      <c r="B841" s="81"/>
      <c r="C841" s="81"/>
      <c r="D841" s="81"/>
      <c r="E841" s="81"/>
      <c r="F841" s="81"/>
    </row>
    <row r="842" spans="1:6" x14ac:dyDescent="0.25">
      <c r="A842" s="82"/>
      <c r="B842" s="81"/>
      <c r="C842" s="81"/>
      <c r="D842" s="81"/>
      <c r="E842" s="81"/>
      <c r="F842" s="81"/>
    </row>
    <row r="843" spans="1:6" x14ac:dyDescent="0.25">
      <c r="A843" s="82"/>
      <c r="B843" s="81"/>
      <c r="C843" s="81"/>
      <c r="D843" s="81"/>
      <c r="E843" s="81"/>
      <c r="F843" s="81"/>
    </row>
    <row r="844" spans="1:6" x14ac:dyDescent="0.25">
      <c r="A844" s="82"/>
      <c r="B844" s="81"/>
      <c r="C844" s="81"/>
      <c r="D844" s="81"/>
      <c r="E844" s="81"/>
      <c r="F844" s="81"/>
    </row>
    <row r="845" spans="1:6" x14ac:dyDescent="0.25">
      <c r="A845" s="82"/>
      <c r="B845" s="81"/>
      <c r="C845" s="81"/>
      <c r="D845" s="81"/>
      <c r="E845" s="81"/>
      <c r="F845" s="81"/>
    </row>
    <row r="846" spans="1:6" x14ac:dyDescent="0.25">
      <c r="A846" s="82"/>
      <c r="B846" s="81"/>
      <c r="C846" s="81"/>
      <c r="D846" s="81"/>
      <c r="E846" s="81"/>
      <c r="F846" s="81"/>
    </row>
    <row r="847" spans="1:6" x14ac:dyDescent="0.25">
      <c r="A847" s="82"/>
      <c r="B847" s="81"/>
      <c r="C847" s="81"/>
      <c r="D847" s="81"/>
      <c r="E847" s="81"/>
      <c r="F847" s="81"/>
    </row>
    <row r="848" spans="1:6" x14ac:dyDescent="0.25">
      <c r="A848" s="82"/>
      <c r="B848" s="81"/>
      <c r="C848" s="81"/>
      <c r="D848" s="81"/>
      <c r="E848" s="81"/>
      <c r="F848" s="81"/>
    </row>
    <row r="849" spans="1:6" x14ac:dyDescent="0.25">
      <c r="A849" s="82"/>
      <c r="B849" s="81"/>
      <c r="C849" s="81"/>
      <c r="D849" s="81"/>
      <c r="E849" s="81"/>
      <c r="F849" s="81"/>
    </row>
    <row r="850" spans="1:6" x14ac:dyDescent="0.25">
      <c r="A850" s="82"/>
      <c r="B850" s="81"/>
      <c r="C850" s="81"/>
      <c r="D850" s="81"/>
      <c r="E850" s="81"/>
      <c r="F850" s="81"/>
    </row>
    <row r="851" spans="1:6" x14ac:dyDescent="0.25">
      <c r="A851" s="82"/>
      <c r="B851" s="81"/>
      <c r="C851" s="81"/>
      <c r="D851" s="81"/>
      <c r="E851" s="81"/>
      <c r="F851" s="81"/>
    </row>
    <row r="852" spans="1:6" x14ac:dyDescent="0.25">
      <c r="A852" s="82"/>
      <c r="B852" s="81"/>
      <c r="C852" s="81"/>
      <c r="D852" s="81"/>
      <c r="E852" s="81"/>
      <c r="F852" s="81"/>
    </row>
    <row r="853" spans="1:6" x14ac:dyDescent="0.25">
      <c r="A853" s="82"/>
      <c r="B853" s="81"/>
      <c r="C853" s="81"/>
      <c r="D853" s="81"/>
      <c r="E853" s="81"/>
      <c r="F853" s="81"/>
    </row>
    <row r="854" spans="1:6" x14ac:dyDescent="0.25">
      <c r="A854" s="82"/>
      <c r="B854" s="81"/>
      <c r="C854" s="81"/>
      <c r="D854" s="81"/>
      <c r="E854" s="81"/>
      <c r="F854" s="81"/>
    </row>
    <row r="855" spans="1:6" x14ac:dyDescent="0.25">
      <c r="A855" s="82"/>
      <c r="B855" s="81"/>
      <c r="C855" s="81"/>
      <c r="D855" s="81"/>
      <c r="E855" s="81"/>
      <c r="F855" s="81"/>
    </row>
    <row r="856" spans="1:6" x14ac:dyDescent="0.25">
      <c r="A856" s="82"/>
      <c r="B856" s="81"/>
      <c r="C856" s="81"/>
      <c r="D856" s="81"/>
      <c r="E856" s="81"/>
      <c r="F856" s="81"/>
    </row>
    <row r="857" spans="1:6" x14ac:dyDescent="0.25">
      <c r="A857" s="82"/>
      <c r="B857" s="81"/>
      <c r="C857" s="81"/>
      <c r="D857" s="81"/>
      <c r="E857" s="81"/>
      <c r="F857" s="81"/>
    </row>
    <row r="858" spans="1:6" x14ac:dyDescent="0.25">
      <c r="A858" s="82"/>
      <c r="B858" s="81"/>
      <c r="C858" s="81"/>
      <c r="D858" s="81"/>
      <c r="E858" s="81"/>
      <c r="F858" s="81"/>
    </row>
    <row r="859" spans="1:6" x14ac:dyDescent="0.25">
      <c r="A859" s="82"/>
      <c r="B859" s="81"/>
      <c r="C859" s="81"/>
      <c r="D859" s="81"/>
      <c r="E859" s="81"/>
      <c r="F859" s="81"/>
    </row>
    <row r="860" spans="1:6" x14ac:dyDescent="0.25">
      <c r="A860" s="82"/>
      <c r="B860" s="81"/>
      <c r="C860" s="81"/>
      <c r="D860" s="81"/>
      <c r="E860" s="81"/>
      <c r="F860" s="81"/>
    </row>
    <row r="861" spans="1:6" x14ac:dyDescent="0.25">
      <c r="A861" s="82"/>
      <c r="B861" s="81"/>
      <c r="C861" s="81"/>
      <c r="D861" s="81"/>
      <c r="E861" s="81"/>
      <c r="F861" s="81"/>
    </row>
    <row r="862" spans="1:6" x14ac:dyDescent="0.25">
      <c r="A862" s="82"/>
      <c r="B862" s="81"/>
      <c r="C862" s="81"/>
      <c r="D862" s="81"/>
      <c r="E862" s="81"/>
      <c r="F862" s="81"/>
    </row>
    <row r="863" spans="1:6" x14ac:dyDescent="0.25">
      <c r="A863" s="82"/>
      <c r="B863" s="81"/>
      <c r="C863" s="81"/>
      <c r="D863" s="81"/>
      <c r="E863" s="81"/>
      <c r="F863" s="81"/>
    </row>
    <row r="864" spans="1:6" x14ac:dyDescent="0.25">
      <c r="A864" s="82"/>
      <c r="B864" s="81"/>
      <c r="C864" s="81"/>
      <c r="D864" s="81"/>
      <c r="E864" s="81"/>
      <c r="F864" s="81"/>
    </row>
    <row r="865" spans="1:6" x14ac:dyDescent="0.25">
      <c r="A865" s="82"/>
      <c r="B865" s="81"/>
      <c r="C865" s="81"/>
      <c r="D865" s="81"/>
      <c r="E865" s="81"/>
      <c r="F865" s="81"/>
    </row>
    <row r="866" spans="1:6" x14ac:dyDescent="0.25">
      <c r="A866" s="82"/>
      <c r="B866" s="81"/>
      <c r="C866" s="81"/>
      <c r="D866" s="81"/>
      <c r="E866" s="81"/>
      <c r="F866" s="81"/>
    </row>
    <row r="867" spans="1:6" x14ac:dyDescent="0.25">
      <c r="A867" s="82"/>
      <c r="B867" s="81"/>
      <c r="C867" s="81"/>
      <c r="D867" s="81"/>
      <c r="E867" s="81"/>
      <c r="F867" s="81"/>
    </row>
    <row r="868" spans="1:6" x14ac:dyDescent="0.25">
      <c r="A868" s="82"/>
      <c r="B868" s="81"/>
      <c r="C868" s="81"/>
      <c r="D868" s="81"/>
      <c r="E868" s="81"/>
      <c r="F868" s="81"/>
    </row>
    <row r="869" spans="1:6" x14ac:dyDescent="0.25">
      <c r="A869" s="82"/>
      <c r="B869" s="81"/>
      <c r="C869" s="81"/>
      <c r="D869" s="81"/>
      <c r="E869" s="81"/>
      <c r="F869" s="81"/>
    </row>
    <row r="870" spans="1:6" x14ac:dyDescent="0.25">
      <c r="A870" s="82"/>
      <c r="B870" s="81"/>
      <c r="C870" s="81"/>
      <c r="D870" s="81"/>
      <c r="E870" s="81"/>
      <c r="F870" s="81"/>
    </row>
    <row r="871" spans="1:6" x14ac:dyDescent="0.25">
      <c r="A871" s="82"/>
      <c r="B871" s="81"/>
      <c r="C871" s="81"/>
      <c r="D871" s="81"/>
      <c r="E871" s="81"/>
      <c r="F871" s="81"/>
    </row>
    <row r="872" spans="1:6" x14ac:dyDescent="0.25">
      <c r="A872" s="82"/>
      <c r="B872" s="81"/>
      <c r="C872" s="81"/>
      <c r="D872" s="81"/>
      <c r="E872" s="81"/>
      <c r="F872" s="81"/>
    </row>
    <row r="873" spans="1:6" x14ac:dyDescent="0.25">
      <c r="A873" s="82"/>
      <c r="B873" s="81"/>
      <c r="C873" s="81"/>
      <c r="D873" s="81"/>
      <c r="E873" s="81"/>
      <c r="F873" s="81"/>
    </row>
    <row r="874" spans="1:6" x14ac:dyDescent="0.25">
      <c r="A874" s="82"/>
      <c r="B874" s="81"/>
      <c r="C874" s="81"/>
      <c r="D874" s="81"/>
      <c r="E874" s="81"/>
      <c r="F874" s="81"/>
    </row>
    <row r="875" spans="1:6" x14ac:dyDescent="0.25">
      <c r="A875" s="82"/>
      <c r="B875" s="81"/>
      <c r="C875" s="81"/>
      <c r="D875" s="81"/>
      <c r="E875" s="81"/>
      <c r="F875" s="81"/>
    </row>
    <row r="876" spans="1:6" x14ac:dyDescent="0.25">
      <c r="A876" s="82"/>
      <c r="B876" s="81"/>
      <c r="C876" s="81"/>
      <c r="D876" s="81"/>
      <c r="E876" s="81"/>
      <c r="F876" s="81"/>
    </row>
    <row r="877" spans="1:6" x14ac:dyDescent="0.25">
      <c r="A877" s="82"/>
      <c r="B877" s="81"/>
      <c r="C877" s="81"/>
      <c r="D877" s="81"/>
      <c r="E877" s="81"/>
      <c r="F877" s="81"/>
    </row>
    <row r="878" spans="1:6" x14ac:dyDescent="0.25">
      <c r="A878" s="82"/>
      <c r="B878" s="81"/>
      <c r="C878" s="81"/>
      <c r="D878" s="81"/>
      <c r="E878" s="81"/>
      <c r="F878" s="81"/>
    </row>
    <row r="879" spans="1:6" x14ac:dyDescent="0.25">
      <c r="A879" s="82"/>
      <c r="B879" s="81"/>
      <c r="C879" s="81"/>
      <c r="D879" s="81"/>
      <c r="E879" s="81"/>
      <c r="F879" s="81"/>
    </row>
    <row r="880" spans="1:6" x14ac:dyDescent="0.25">
      <c r="A880" s="82"/>
      <c r="B880" s="81"/>
      <c r="C880" s="81"/>
      <c r="D880" s="81"/>
      <c r="E880" s="81"/>
      <c r="F880" s="81"/>
    </row>
    <row r="881" spans="1:6" x14ac:dyDescent="0.25">
      <c r="A881" s="82"/>
      <c r="B881" s="81"/>
      <c r="C881" s="81"/>
      <c r="D881" s="81"/>
      <c r="E881" s="81"/>
      <c r="F881" s="81"/>
    </row>
    <row r="882" spans="1:6" x14ac:dyDescent="0.25">
      <c r="A882" s="82"/>
      <c r="B882" s="81"/>
      <c r="C882" s="81"/>
      <c r="D882" s="81"/>
      <c r="E882" s="81"/>
      <c r="F882" s="81"/>
    </row>
    <row r="883" spans="1:6" x14ac:dyDescent="0.25">
      <c r="A883" s="82"/>
      <c r="B883" s="81"/>
      <c r="C883" s="81"/>
      <c r="D883" s="81"/>
      <c r="E883" s="81"/>
      <c r="F883" s="81"/>
    </row>
    <row r="884" spans="1:6" x14ac:dyDescent="0.25">
      <c r="A884" s="82"/>
      <c r="B884" s="81"/>
      <c r="C884" s="81"/>
      <c r="D884" s="81"/>
      <c r="E884" s="81"/>
      <c r="F884" s="81"/>
    </row>
    <row r="885" spans="1:6" x14ac:dyDescent="0.25">
      <c r="A885" s="82"/>
      <c r="B885" s="81"/>
      <c r="C885" s="81"/>
      <c r="D885" s="81"/>
      <c r="E885" s="81"/>
      <c r="F885" s="81"/>
    </row>
    <row r="886" spans="1:6" x14ac:dyDescent="0.25">
      <c r="A886" s="82"/>
      <c r="B886" s="81"/>
      <c r="C886" s="81"/>
      <c r="D886" s="81"/>
      <c r="E886" s="81"/>
      <c r="F886" s="81"/>
    </row>
    <row r="887" spans="1:6" x14ac:dyDescent="0.25">
      <c r="A887" s="82"/>
      <c r="B887" s="81"/>
      <c r="C887" s="81"/>
      <c r="D887" s="81"/>
      <c r="E887" s="81"/>
      <c r="F887" s="81"/>
    </row>
    <row r="888" spans="1:6" x14ac:dyDescent="0.25">
      <c r="A888" s="82"/>
      <c r="B888" s="81"/>
      <c r="C888" s="81"/>
      <c r="D888" s="81"/>
      <c r="E888" s="81"/>
      <c r="F888" s="81"/>
    </row>
    <row r="889" spans="1:6" x14ac:dyDescent="0.25">
      <c r="A889" s="82"/>
      <c r="B889" s="81"/>
      <c r="C889" s="81"/>
      <c r="D889" s="81"/>
      <c r="E889" s="81"/>
      <c r="F889" s="81"/>
    </row>
    <row r="890" spans="1:6" x14ac:dyDescent="0.25">
      <c r="A890" s="82"/>
      <c r="B890" s="81"/>
      <c r="C890" s="81"/>
      <c r="D890" s="81"/>
      <c r="E890" s="81"/>
      <c r="F890" s="81"/>
    </row>
    <row r="891" spans="1:6" x14ac:dyDescent="0.25">
      <c r="A891" s="82"/>
      <c r="B891" s="81"/>
      <c r="C891" s="81"/>
      <c r="D891" s="81"/>
      <c r="E891" s="81"/>
      <c r="F891" s="81"/>
    </row>
    <row r="892" spans="1:6" x14ac:dyDescent="0.25">
      <c r="A892" s="82"/>
      <c r="B892" s="81"/>
      <c r="C892" s="81"/>
      <c r="D892" s="81"/>
      <c r="E892" s="81"/>
      <c r="F892" s="81"/>
    </row>
    <row r="893" spans="1:6" x14ac:dyDescent="0.25">
      <c r="A893" s="82"/>
      <c r="B893" s="81"/>
      <c r="C893" s="81"/>
      <c r="D893" s="81"/>
      <c r="E893" s="81"/>
      <c r="F893" s="81"/>
    </row>
    <row r="894" spans="1:6" x14ac:dyDescent="0.25">
      <c r="A894" s="82"/>
      <c r="B894" s="81"/>
      <c r="C894" s="81"/>
      <c r="D894" s="81"/>
      <c r="E894" s="81"/>
      <c r="F894" s="81"/>
    </row>
    <row r="895" spans="1:6" x14ac:dyDescent="0.25">
      <c r="A895" s="82"/>
      <c r="B895" s="81"/>
      <c r="C895" s="81"/>
      <c r="D895" s="81"/>
      <c r="E895" s="81"/>
      <c r="F895" s="81"/>
    </row>
    <row r="896" spans="1:6" x14ac:dyDescent="0.25">
      <c r="A896" s="82"/>
      <c r="B896" s="81"/>
      <c r="C896" s="81"/>
      <c r="D896" s="81"/>
      <c r="E896" s="81"/>
      <c r="F896" s="81"/>
    </row>
    <row r="897" spans="1:6" x14ac:dyDescent="0.25">
      <c r="A897" s="82"/>
      <c r="B897" s="81"/>
      <c r="C897" s="81"/>
      <c r="D897" s="81"/>
      <c r="E897" s="81"/>
      <c r="F897" s="81"/>
    </row>
    <row r="898" spans="1:6" x14ac:dyDescent="0.25">
      <c r="A898" s="82"/>
      <c r="B898" s="81"/>
      <c r="C898" s="81"/>
      <c r="D898" s="81"/>
      <c r="E898" s="81"/>
      <c r="F898" s="81"/>
    </row>
    <row r="899" spans="1:6" x14ac:dyDescent="0.25">
      <c r="A899" s="82"/>
      <c r="B899" s="81"/>
      <c r="C899" s="81"/>
      <c r="D899" s="81"/>
      <c r="E899" s="81"/>
      <c r="F899" s="81"/>
    </row>
    <row r="900" spans="1:6" x14ac:dyDescent="0.25">
      <c r="A900" s="82"/>
      <c r="B900" s="81"/>
      <c r="C900" s="81"/>
      <c r="D900" s="81"/>
      <c r="E900" s="81"/>
      <c r="F900" s="81"/>
    </row>
    <row r="901" spans="1:6" x14ac:dyDescent="0.25">
      <c r="A901" s="82"/>
      <c r="B901" s="81"/>
      <c r="C901" s="81"/>
      <c r="D901" s="81"/>
      <c r="E901" s="81"/>
      <c r="F901" s="81"/>
    </row>
    <row r="902" spans="1:6" x14ac:dyDescent="0.25">
      <c r="A902" s="82"/>
      <c r="B902" s="81"/>
      <c r="C902" s="81"/>
      <c r="D902" s="81"/>
      <c r="E902" s="81"/>
      <c r="F902" s="81"/>
    </row>
    <row r="903" spans="1:6" x14ac:dyDescent="0.25">
      <c r="A903" s="82"/>
      <c r="B903" s="81"/>
      <c r="C903" s="81"/>
      <c r="D903" s="81"/>
      <c r="E903" s="81"/>
      <c r="F903" s="81"/>
    </row>
    <row r="904" spans="1:6" x14ac:dyDescent="0.25">
      <c r="A904" s="82"/>
      <c r="B904" s="81"/>
      <c r="C904" s="81"/>
      <c r="D904" s="81"/>
      <c r="E904" s="81"/>
      <c r="F904" s="81"/>
    </row>
    <row r="905" spans="1:6" x14ac:dyDescent="0.25">
      <c r="A905" s="82"/>
      <c r="B905" s="81"/>
      <c r="C905" s="81"/>
      <c r="D905" s="81"/>
      <c r="E905" s="81"/>
      <c r="F905" s="81"/>
    </row>
    <row r="906" spans="1:6" x14ac:dyDescent="0.25">
      <c r="A906" s="82"/>
      <c r="B906" s="81"/>
      <c r="C906" s="81"/>
      <c r="D906" s="81"/>
      <c r="E906" s="81"/>
      <c r="F906" s="81"/>
    </row>
    <row r="907" spans="1:6" x14ac:dyDescent="0.25">
      <c r="A907" s="82"/>
      <c r="B907" s="81"/>
      <c r="C907" s="81"/>
      <c r="D907" s="81"/>
      <c r="E907" s="81"/>
      <c r="F907" s="81"/>
    </row>
    <row r="908" spans="1:6" x14ac:dyDescent="0.25">
      <c r="A908" s="82"/>
      <c r="B908" s="81"/>
      <c r="C908" s="81"/>
      <c r="D908" s="81"/>
      <c r="E908" s="81"/>
      <c r="F908" s="81"/>
    </row>
    <row r="909" spans="1:6" x14ac:dyDescent="0.25">
      <c r="A909" s="82"/>
      <c r="B909" s="81"/>
      <c r="C909" s="81"/>
      <c r="D909" s="81"/>
      <c r="E909" s="81"/>
      <c r="F909" s="81"/>
    </row>
    <row r="910" spans="1:6" x14ac:dyDescent="0.25">
      <c r="A910" s="82"/>
      <c r="B910" s="81"/>
      <c r="C910" s="81"/>
      <c r="D910" s="81"/>
      <c r="E910" s="81"/>
      <c r="F910" s="81"/>
    </row>
    <row r="911" spans="1:6" x14ac:dyDescent="0.25">
      <c r="A911" s="82"/>
      <c r="B911" s="81"/>
      <c r="C911" s="81"/>
      <c r="D911" s="81"/>
      <c r="E911" s="81"/>
      <c r="F911" s="81"/>
    </row>
    <row r="912" spans="1:6" x14ac:dyDescent="0.25">
      <c r="A912" s="82"/>
      <c r="B912" s="81"/>
      <c r="C912" s="81"/>
      <c r="D912" s="81"/>
      <c r="E912" s="81"/>
      <c r="F912" s="81"/>
    </row>
    <row r="913" spans="1:6" x14ac:dyDescent="0.25">
      <c r="A913" s="82"/>
      <c r="B913" s="81"/>
      <c r="C913" s="81"/>
      <c r="D913" s="81"/>
      <c r="E913" s="81"/>
      <c r="F913" s="81"/>
    </row>
    <row r="914" spans="1:6" x14ac:dyDescent="0.25">
      <c r="A914" s="82"/>
      <c r="B914" s="81"/>
      <c r="C914" s="81"/>
      <c r="D914" s="81"/>
      <c r="E914" s="81"/>
      <c r="F914" s="81"/>
    </row>
    <row r="915" spans="1:6" x14ac:dyDescent="0.25">
      <c r="A915" s="82"/>
      <c r="B915" s="81"/>
      <c r="C915" s="81"/>
      <c r="D915" s="81"/>
      <c r="E915" s="81"/>
      <c r="F915" s="81"/>
    </row>
    <row r="916" spans="1:6" x14ac:dyDescent="0.25">
      <c r="A916" s="82"/>
      <c r="B916" s="81"/>
      <c r="C916" s="81"/>
      <c r="D916" s="81"/>
      <c r="E916" s="81"/>
      <c r="F916" s="81"/>
    </row>
    <row r="917" spans="1:6" x14ac:dyDescent="0.25">
      <c r="A917" s="82"/>
      <c r="B917" s="81"/>
      <c r="C917" s="81"/>
      <c r="D917" s="81"/>
      <c r="E917" s="81"/>
      <c r="F917" s="81"/>
    </row>
    <row r="918" spans="1:6" x14ac:dyDescent="0.25">
      <c r="A918" s="82"/>
      <c r="B918" s="81"/>
      <c r="C918" s="81"/>
      <c r="D918" s="81"/>
      <c r="E918" s="81"/>
      <c r="F918" s="81"/>
    </row>
    <row r="919" spans="1:6" x14ac:dyDescent="0.25">
      <c r="A919" s="82"/>
      <c r="B919" s="81"/>
      <c r="C919" s="81"/>
      <c r="D919" s="81"/>
      <c r="E919" s="81"/>
      <c r="F919" s="81"/>
    </row>
    <row r="920" spans="1:6" x14ac:dyDescent="0.25">
      <c r="A920" s="82"/>
      <c r="B920" s="81"/>
      <c r="C920" s="81"/>
      <c r="D920" s="81"/>
      <c r="E920" s="81"/>
      <c r="F920" s="81"/>
    </row>
    <row r="921" spans="1:6" x14ac:dyDescent="0.25">
      <c r="A921" s="82"/>
      <c r="B921" s="81"/>
      <c r="C921" s="81"/>
      <c r="D921" s="81"/>
      <c r="E921" s="81"/>
      <c r="F921" s="81"/>
    </row>
    <row r="922" spans="1:6" x14ac:dyDescent="0.25">
      <c r="A922" s="82"/>
      <c r="B922" s="81"/>
      <c r="C922" s="81"/>
      <c r="D922" s="81"/>
      <c r="E922" s="81"/>
      <c r="F922" s="81"/>
    </row>
    <row r="923" spans="1:6" x14ac:dyDescent="0.25">
      <c r="A923" s="82"/>
      <c r="B923" s="81"/>
      <c r="C923" s="81"/>
      <c r="D923" s="81"/>
      <c r="E923" s="81"/>
      <c r="F923" s="81"/>
    </row>
    <row r="924" spans="1:6" x14ac:dyDescent="0.25">
      <c r="A924" s="82"/>
      <c r="B924" s="81"/>
      <c r="C924" s="81"/>
      <c r="D924" s="81"/>
      <c r="E924" s="81"/>
      <c r="F924" s="81"/>
    </row>
    <row r="925" spans="1:6" x14ac:dyDescent="0.25">
      <c r="A925" s="82"/>
      <c r="B925" s="81"/>
      <c r="C925" s="81"/>
      <c r="D925" s="81"/>
      <c r="E925" s="81"/>
      <c r="F925" s="81"/>
    </row>
    <row r="926" spans="1:6" x14ac:dyDescent="0.25">
      <c r="A926" s="82"/>
      <c r="B926" s="81"/>
      <c r="C926" s="81"/>
      <c r="D926" s="81"/>
      <c r="E926" s="81"/>
      <c r="F926" s="81"/>
    </row>
    <row r="927" spans="1:6" x14ac:dyDescent="0.25">
      <c r="A927" s="82"/>
      <c r="B927" s="81"/>
      <c r="C927" s="81"/>
      <c r="D927" s="81"/>
      <c r="E927" s="81"/>
      <c r="F927" s="81"/>
    </row>
    <row r="928" spans="1:6" x14ac:dyDescent="0.25">
      <c r="A928" s="82"/>
      <c r="B928" s="81"/>
      <c r="C928" s="81"/>
      <c r="D928" s="81"/>
      <c r="E928" s="81"/>
      <c r="F928" s="81"/>
    </row>
    <row r="929" spans="1:6" x14ac:dyDescent="0.25">
      <c r="A929" s="82"/>
      <c r="B929" s="81"/>
      <c r="C929" s="81"/>
      <c r="D929" s="81"/>
      <c r="E929" s="81"/>
      <c r="F929" s="81"/>
    </row>
    <row r="930" spans="1:6" x14ac:dyDescent="0.25">
      <c r="A930" s="82"/>
      <c r="B930" s="81"/>
      <c r="C930" s="81"/>
      <c r="D930" s="81"/>
      <c r="E930" s="81"/>
      <c r="F930" s="81"/>
    </row>
    <row r="931" spans="1:6" x14ac:dyDescent="0.25">
      <c r="A931" s="82"/>
      <c r="B931" s="81"/>
      <c r="C931" s="81"/>
      <c r="D931" s="81"/>
      <c r="E931" s="81"/>
      <c r="F931" s="81"/>
    </row>
    <row r="932" spans="1:6" x14ac:dyDescent="0.25">
      <c r="A932" s="82"/>
      <c r="B932" s="81"/>
      <c r="C932" s="81"/>
      <c r="D932" s="81"/>
      <c r="E932" s="81"/>
      <c r="F932" s="81"/>
    </row>
    <row r="933" spans="1:6" x14ac:dyDescent="0.25">
      <c r="A933" s="82"/>
      <c r="B933" s="81"/>
      <c r="C933" s="81"/>
      <c r="D933" s="81"/>
      <c r="E933" s="81"/>
      <c r="F933" s="81"/>
    </row>
    <row r="934" spans="1:6" x14ac:dyDescent="0.25">
      <c r="A934" s="82"/>
      <c r="B934" s="81"/>
      <c r="C934" s="81"/>
      <c r="D934" s="81"/>
      <c r="E934" s="81"/>
      <c r="F934" s="81"/>
    </row>
    <row r="935" spans="1:6" x14ac:dyDescent="0.25">
      <c r="A935" s="82"/>
      <c r="B935" s="81"/>
      <c r="C935" s="81"/>
      <c r="D935" s="81"/>
      <c r="E935" s="81"/>
      <c r="F935" s="81"/>
    </row>
    <row r="936" spans="1:6" x14ac:dyDescent="0.25">
      <c r="A936" s="82"/>
      <c r="B936" s="81"/>
      <c r="C936" s="81"/>
      <c r="D936" s="81"/>
      <c r="E936" s="81"/>
      <c r="F936" s="81"/>
    </row>
    <row r="937" spans="1:6" x14ac:dyDescent="0.25">
      <c r="A937" s="82"/>
      <c r="B937" s="81"/>
      <c r="C937" s="81"/>
      <c r="D937" s="81"/>
      <c r="E937" s="81"/>
      <c r="F937" s="81"/>
    </row>
    <row r="938" spans="1:6" x14ac:dyDescent="0.25">
      <c r="A938" s="82"/>
      <c r="B938" s="81"/>
      <c r="C938" s="81"/>
      <c r="D938" s="81"/>
      <c r="E938" s="81"/>
      <c r="F938" s="81"/>
    </row>
    <row r="939" spans="1:6" x14ac:dyDescent="0.25">
      <c r="A939" s="82"/>
      <c r="B939" s="81"/>
      <c r="C939" s="81"/>
      <c r="D939" s="81"/>
      <c r="E939" s="81"/>
      <c r="F939" s="81"/>
    </row>
    <row r="940" spans="1:6" x14ac:dyDescent="0.25">
      <c r="A940" s="82"/>
      <c r="B940" s="81"/>
      <c r="C940" s="81"/>
      <c r="D940" s="81"/>
      <c r="E940" s="81"/>
      <c r="F940" s="81"/>
    </row>
    <row r="941" spans="1:6" x14ac:dyDescent="0.25">
      <c r="A941" s="82"/>
      <c r="B941" s="81"/>
      <c r="C941" s="81"/>
      <c r="D941" s="81"/>
      <c r="E941" s="81"/>
      <c r="F941" s="81"/>
    </row>
    <row r="942" spans="1:6" x14ac:dyDescent="0.25">
      <c r="A942" s="82"/>
      <c r="B942" s="81"/>
      <c r="C942" s="81"/>
      <c r="D942" s="81"/>
      <c r="E942" s="81"/>
      <c r="F942" s="81"/>
    </row>
    <row r="943" spans="1:6" x14ac:dyDescent="0.25">
      <c r="A943" s="82"/>
      <c r="B943" s="81"/>
      <c r="C943" s="81"/>
      <c r="D943" s="81"/>
      <c r="E943" s="81"/>
      <c r="F943" s="81"/>
    </row>
    <row r="944" spans="1:6" x14ac:dyDescent="0.25">
      <c r="A944" s="82"/>
      <c r="B944" s="81"/>
      <c r="C944" s="81"/>
      <c r="D944" s="81"/>
      <c r="E944" s="81"/>
      <c r="F944" s="81"/>
    </row>
    <row r="945" spans="1:6" x14ac:dyDescent="0.25">
      <c r="A945" s="82"/>
      <c r="B945" s="81"/>
      <c r="C945" s="81"/>
      <c r="D945" s="81"/>
      <c r="E945" s="81"/>
      <c r="F945" s="81"/>
    </row>
    <row r="946" spans="1:6" x14ac:dyDescent="0.25">
      <c r="A946" s="82"/>
      <c r="B946" s="81"/>
      <c r="C946" s="81"/>
      <c r="D946" s="81"/>
      <c r="E946" s="81"/>
      <c r="F946" s="81"/>
    </row>
    <row r="947" spans="1:6" x14ac:dyDescent="0.25">
      <c r="A947" s="82"/>
      <c r="B947" s="81"/>
      <c r="C947" s="81"/>
      <c r="D947" s="81"/>
      <c r="E947" s="81"/>
      <c r="F947" s="81"/>
    </row>
    <row r="948" spans="1:6" x14ac:dyDescent="0.25">
      <c r="A948" s="82"/>
      <c r="B948" s="81"/>
      <c r="C948" s="81"/>
      <c r="D948" s="81"/>
      <c r="E948" s="81"/>
      <c r="F948" s="81"/>
    </row>
    <row r="949" spans="1:6" x14ac:dyDescent="0.25">
      <c r="A949" s="82"/>
      <c r="B949" s="81"/>
      <c r="C949" s="81"/>
      <c r="D949" s="81"/>
      <c r="E949" s="81"/>
      <c r="F949" s="81"/>
    </row>
    <row r="950" spans="1:6" x14ac:dyDescent="0.25">
      <c r="A950" s="82"/>
      <c r="B950" s="81"/>
      <c r="C950" s="81"/>
      <c r="D950" s="81"/>
      <c r="E950" s="81"/>
      <c r="F950" s="81"/>
    </row>
    <row r="951" spans="1:6" x14ac:dyDescent="0.25">
      <c r="A951" s="82"/>
      <c r="B951" s="81"/>
      <c r="C951" s="81"/>
      <c r="D951" s="81"/>
      <c r="E951" s="81"/>
      <c r="F951" s="81"/>
    </row>
    <row r="952" spans="1:6" x14ac:dyDescent="0.25">
      <c r="A952" s="82"/>
      <c r="B952" s="81"/>
      <c r="C952" s="81"/>
      <c r="D952" s="81"/>
      <c r="E952" s="81"/>
      <c r="F952" s="81"/>
    </row>
    <row r="953" spans="1:6" x14ac:dyDescent="0.25">
      <c r="A953" s="82"/>
      <c r="B953" s="81"/>
      <c r="C953" s="81"/>
      <c r="D953" s="81"/>
      <c r="E953" s="81"/>
      <c r="F953" s="81"/>
    </row>
    <row r="954" spans="1:6" x14ac:dyDescent="0.25">
      <c r="A954" s="82"/>
      <c r="B954" s="81"/>
      <c r="C954" s="81"/>
      <c r="D954" s="81"/>
      <c r="E954" s="81"/>
      <c r="F954" s="81"/>
    </row>
    <row r="955" spans="1:6" x14ac:dyDescent="0.25">
      <c r="A955" s="82"/>
      <c r="B955" s="81"/>
      <c r="C955" s="81"/>
      <c r="D955" s="81"/>
      <c r="E955" s="81"/>
      <c r="F955" s="81"/>
    </row>
    <row r="956" spans="1:6" x14ac:dyDescent="0.25">
      <c r="A956" s="82"/>
      <c r="B956" s="81"/>
      <c r="C956" s="81"/>
      <c r="D956" s="81"/>
      <c r="E956" s="81"/>
      <c r="F956" s="81"/>
    </row>
    <row r="957" spans="1:6" x14ac:dyDescent="0.25">
      <c r="A957" s="82"/>
      <c r="B957" s="81"/>
      <c r="C957" s="81"/>
      <c r="D957" s="81"/>
      <c r="E957" s="81"/>
      <c r="F957" s="81"/>
    </row>
    <row r="958" spans="1:6" x14ac:dyDescent="0.25">
      <c r="A958" s="82"/>
      <c r="B958" s="81"/>
      <c r="C958" s="81"/>
      <c r="D958" s="81"/>
      <c r="E958" s="81"/>
      <c r="F958" s="81"/>
    </row>
    <row r="959" spans="1:6" x14ac:dyDescent="0.25">
      <c r="A959" s="82"/>
      <c r="B959" s="81"/>
      <c r="C959" s="81"/>
      <c r="D959" s="81"/>
      <c r="E959" s="81"/>
      <c r="F959" s="81"/>
    </row>
    <row r="960" spans="1:6" x14ac:dyDescent="0.25">
      <c r="A960" s="82"/>
      <c r="B960" s="81"/>
      <c r="C960" s="81"/>
      <c r="D960" s="81"/>
      <c r="E960" s="81"/>
      <c r="F960" s="81"/>
    </row>
    <row r="961" spans="1:6" x14ac:dyDescent="0.25">
      <c r="A961" s="82"/>
      <c r="B961" s="81"/>
      <c r="C961" s="81"/>
      <c r="D961" s="81"/>
      <c r="E961" s="81"/>
      <c r="F961" s="81"/>
    </row>
    <row r="962" spans="1:6" x14ac:dyDescent="0.25">
      <c r="A962" s="82"/>
      <c r="B962" s="81"/>
      <c r="C962" s="81"/>
      <c r="D962" s="81"/>
      <c r="E962" s="81"/>
      <c r="F962" s="81"/>
    </row>
    <row r="963" spans="1:6" x14ac:dyDescent="0.25">
      <c r="A963" s="82"/>
      <c r="B963" s="81"/>
      <c r="C963" s="81"/>
      <c r="D963" s="81"/>
      <c r="E963" s="81"/>
      <c r="F963" s="81"/>
    </row>
    <row r="964" spans="1:6" x14ac:dyDescent="0.25">
      <c r="A964" s="82"/>
      <c r="B964" s="81"/>
      <c r="C964" s="81"/>
      <c r="D964" s="81"/>
      <c r="E964" s="81"/>
      <c r="F964" s="81"/>
    </row>
    <row r="965" spans="1:6" x14ac:dyDescent="0.25">
      <c r="A965" s="82"/>
      <c r="B965" s="81"/>
      <c r="C965" s="81"/>
      <c r="D965" s="81"/>
      <c r="E965" s="81"/>
      <c r="F965" s="81"/>
    </row>
    <row r="966" spans="1:6" x14ac:dyDescent="0.25">
      <c r="A966" s="82"/>
      <c r="B966" s="81"/>
      <c r="C966" s="81"/>
      <c r="D966" s="81"/>
      <c r="E966" s="81"/>
      <c r="F966" s="81"/>
    </row>
    <row r="967" spans="1:6" x14ac:dyDescent="0.25">
      <c r="A967" s="82"/>
      <c r="B967" s="81"/>
      <c r="C967" s="81"/>
      <c r="D967" s="81"/>
      <c r="E967" s="81"/>
      <c r="F967" s="81"/>
    </row>
    <row r="968" spans="1:6" x14ac:dyDescent="0.25">
      <c r="A968" s="82"/>
      <c r="B968" s="81"/>
      <c r="C968" s="81"/>
      <c r="D968" s="81"/>
      <c r="E968" s="81"/>
      <c r="F968" s="81"/>
    </row>
    <row r="969" spans="1:6" x14ac:dyDescent="0.25">
      <c r="A969" s="82"/>
      <c r="B969" s="81"/>
      <c r="C969" s="81"/>
      <c r="D969" s="81"/>
      <c r="E969" s="81"/>
      <c r="F969" s="81"/>
    </row>
    <row r="970" spans="1:6" x14ac:dyDescent="0.25">
      <c r="A970" s="82"/>
      <c r="B970" s="81"/>
      <c r="C970" s="81"/>
      <c r="D970" s="81"/>
      <c r="E970" s="81"/>
      <c r="F970" s="81"/>
    </row>
    <row r="971" spans="1:6" x14ac:dyDescent="0.25">
      <c r="A971" s="82"/>
      <c r="B971" s="81"/>
      <c r="C971" s="81"/>
      <c r="D971" s="81"/>
      <c r="E971" s="81"/>
      <c r="F971" s="81"/>
    </row>
    <row r="972" spans="1:6" x14ac:dyDescent="0.25">
      <c r="A972" s="82"/>
      <c r="B972" s="81"/>
      <c r="C972" s="81"/>
      <c r="D972" s="81"/>
      <c r="E972" s="81"/>
      <c r="F972" s="81"/>
    </row>
    <row r="973" spans="1:6" x14ac:dyDescent="0.25">
      <c r="A973" s="82"/>
      <c r="B973" s="81"/>
      <c r="C973" s="81"/>
      <c r="D973" s="81"/>
      <c r="E973" s="81"/>
      <c r="F973" s="81"/>
    </row>
    <row r="974" spans="1:6" x14ac:dyDescent="0.25">
      <c r="A974" s="82"/>
      <c r="B974" s="81"/>
      <c r="C974" s="81"/>
      <c r="D974" s="81"/>
      <c r="E974" s="81"/>
      <c r="F974" s="81"/>
    </row>
    <row r="975" spans="1:6" x14ac:dyDescent="0.25">
      <c r="A975" s="82"/>
      <c r="B975" s="81"/>
      <c r="C975" s="81"/>
      <c r="D975" s="81"/>
      <c r="E975" s="81"/>
      <c r="F975" s="81"/>
    </row>
    <row r="976" spans="1:6" x14ac:dyDescent="0.25">
      <c r="A976" s="82"/>
      <c r="B976" s="81"/>
      <c r="C976" s="81"/>
      <c r="D976" s="81"/>
      <c r="E976" s="81"/>
      <c r="F976" s="81"/>
    </row>
    <row r="977" spans="1:6" x14ac:dyDescent="0.25">
      <c r="A977" s="82"/>
      <c r="B977" s="81"/>
      <c r="C977" s="81"/>
      <c r="D977" s="81"/>
      <c r="E977" s="81"/>
      <c r="F977" s="81"/>
    </row>
    <row r="978" spans="1:6" x14ac:dyDescent="0.25">
      <c r="A978" s="82"/>
      <c r="B978" s="81"/>
      <c r="C978" s="81"/>
      <c r="D978" s="81"/>
      <c r="E978" s="81"/>
      <c r="F978" s="81"/>
    </row>
    <row r="979" spans="1:6" x14ac:dyDescent="0.25">
      <c r="A979" s="82"/>
      <c r="B979" s="81"/>
      <c r="C979" s="81"/>
      <c r="D979" s="81"/>
      <c r="E979" s="81"/>
      <c r="F979" s="81"/>
    </row>
    <row r="980" spans="1:6" x14ac:dyDescent="0.25">
      <c r="A980" s="82"/>
      <c r="B980" s="81"/>
      <c r="C980" s="81"/>
      <c r="D980" s="81"/>
      <c r="E980" s="81"/>
      <c r="F980" s="81"/>
    </row>
    <row r="981" spans="1:6" x14ac:dyDescent="0.25">
      <c r="A981" s="82"/>
      <c r="B981" s="81"/>
      <c r="C981" s="81"/>
      <c r="D981" s="81"/>
      <c r="E981" s="81"/>
      <c r="F981" s="81"/>
    </row>
    <row r="982" spans="1:6" x14ac:dyDescent="0.25">
      <c r="A982" s="82"/>
      <c r="B982" s="81"/>
      <c r="C982" s="81"/>
      <c r="D982" s="81"/>
      <c r="E982" s="81"/>
      <c r="F982" s="81"/>
    </row>
    <row r="983" spans="1:6" x14ac:dyDescent="0.25">
      <c r="A983" s="82"/>
      <c r="B983" s="81"/>
      <c r="C983" s="81"/>
      <c r="D983" s="81"/>
      <c r="E983" s="81"/>
      <c r="F983" s="81"/>
    </row>
    <row r="984" spans="1:6" x14ac:dyDescent="0.25">
      <c r="A984" s="82"/>
      <c r="B984" s="81"/>
      <c r="C984" s="81"/>
      <c r="D984" s="81"/>
      <c r="E984" s="81"/>
      <c r="F984" s="81"/>
    </row>
    <row r="985" spans="1:6" x14ac:dyDescent="0.25">
      <c r="A985" s="82"/>
      <c r="B985" s="81"/>
      <c r="C985" s="81"/>
      <c r="D985" s="81"/>
      <c r="E985" s="81"/>
      <c r="F985" s="81"/>
    </row>
    <row r="986" spans="1:6" x14ac:dyDescent="0.25">
      <c r="A986" s="82"/>
      <c r="B986" s="81"/>
      <c r="C986" s="81"/>
      <c r="D986" s="81"/>
      <c r="E986" s="81"/>
      <c r="F986" s="81"/>
    </row>
    <row r="987" spans="1:6" x14ac:dyDescent="0.25">
      <c r="A987" s="82"/>
      <c r="B987" s="81"/>
      <c r="C987" s="81"/>
      <c r="D987" s="81"/>
      <c r="E987" s="81"/>
      <c r="F987" s="81"/>
    </row>
    <row r="988" spans="1:6" x14ac:dyDescent="0.25">
      <c r="A988" s="82"/>
      <c r="B988" s="81"/>
      <c r="C988" s="81"/>
      <c r="D988" s="81"/>
      <c r="E988" s="81"/>
      <c r="F988" s="81"/>
    </row>
    <row r="989" spans="1:6" x14ac:dyDescent="0.25">
      <c r="A989" s="82"/>
      <c r="B989" s="81"/>
      <c r="C989" s="81"/>
      <c r="D989" s="81"/>
      <c r="E989" s="81"/>
      <c r="F989" s="81"/>
    </row>
    <row r="990" spans="1:6" x14ac:dyDescent="0.25">
      <c r="A990" s="82"/>
      <c r="B990" s="81"/>
      <c r="C990" s="81"/>
      <c r="D990" s="81"/>
      <c r="E990" s="81"/>
      <c r="F990" s="81"/>
    </row>
    <row r="991" spans="1:6" x14ac:dyDescent="0.25">
      <c r="A991" s="82"/>
      <c r="B991" s="81"/>
      <c r="C991" s="81"/>
      <c r="D991" s="81"/>
      <c r="E991" s="81"/>
      <c r="F991" s="81"/>
    </row>
    <row r="992" spans="1:6" x14ac:dyDescent="0.25">
      <c r="A992" s="82"/>
      <c r="B992" s="81"/>
      <c r="C992" s="81"/>
      <c r="D992" s="81"/>
      <c r="E992" s="81"/>
      <c r="F992" s="81"/>
    </row>
    <row r="993" spans="1:6" x14ac:dyDescent="0.25">
      <c r="A993" s="82"/>
      <c r="B993" s="81"/>
      <c r="C993" s="81"/>
      <c r="D993" s="81"/>
      <c r="E993" s="81"/>
      <c r="F993" s="81"/>
    </row>
    <row r="994" spans="1:6" x14ac:dyDescent="0.25">
      <c r="A994" s="82"/>
      <c r="B994" s="81"/>
      <c r="C994" s="81"/>
      <c r="D994" s="81"/>
      <c r="E994" s="81"/>
      <c r="F994" s="81"/>
    </row>
    <row r="995" spans="1:6" x14ac:dyDescent="0.25">
      <c r="A995" s="82"/>
      <c r="B995" s="81"/>
      <c r="C995" s="81"/>
      <c r="D995" s="81"/>
      <c r="E995" s="81"/>
      <c r="F995" s="81"/>
    </row>
    <row r="996" spans="1:6" x14ac:dyDescent="0.25">
      <c r="A996" s="82"/>
      <c r="B996" s="81"/>
      <c r="C996" s="81"/>
      <c r="D996" s="81"/>
      <c r="E996" s="81"/>
      <c r="F996" s="81"/>
    </row>
    <row r="997" spans="1:6" x14ac:dyDescent="0.25">
      <c r="A997" s="82"/>
      <c r="B997" s="81"/>
      <c r="C997" s="81"/>
      <c r="D997" s="81"/>
      <c r="E997" s="81"/>
      <c r="F997" s="81"/>
    </row>
    <row r="998" spans="1:6" x14ac:dyDescent="0.25">
      <c r="A998" s="82"/>
      <c r="B998" s="81"/>
      <c r="C998" s="81"/>
      <c r="D998" s="81"/>
      <c r="E998" s="81"/>
      <c r="F998" s="81"/>
    </row>
    <row r="999" spans="1:6" x14ac:dyDescent="0.25">
      <c r="A999" s="82"/>
      <c r="B999" s="81"/>
      <c r="C999" s="81"/>
      <c r="D999" s="81"/>
      <c r="E999" s="81"/>
      <c r="F999" s="81"/>
    </row>
    <row r="1000" spans="1:6" x14ac:dyDescent="0.25">
      <c r="A1000" s="82"/>
      <c r="B1000" s="81"/>
      <c r="C1000" s="81"/>
      <c r="D1000" s="81"/>
      <c r="E1000" s="81"/>
      <c r="F1000" s="81"/>
    </row>
    <row r="1001" spans="1:6" x14ac:dyDescent="0.25">
      <c r="A1001" s="82"/>
      <c r="B1001" s="81"/>
      <c r="C1001" s="81"/>
      <c r="D1001" s="81"/>
      <c r="E1001" s="81"/>
      <c r="F1001" s="81"/>
    </row>
    <row r="1002" spans="1:6" x14ac:dyDescent="0.25">
      <c r="A1002" s="82"/>
      <c r="B1002" s="81"/>
      <c r="C1002" s="81"/>
      <c r="D1002" s="81"/>
      <c r="E1002" s="81"/>
      <c r="F1002" s="81"/>
    </row>
    <row r="1003" spans="1:6" x14ac:dyDescent="0.25">
      <c r="A1003" s="82"/>
      <c r="B1003" s="81"/>
      <c r="C1003" s="81"/>
      <c r="D1003" s="81"/>
      <c r="E1003" s="81"/>
      <c r="F1003" s="81"/>
    </row>
    <row r="1004" spans="1:6" x14ac:dyDescent="0.25">
      <c r="A1004" s="82"/>
      <c r="B1004" s="81"/>
      <c r="C1004" s="81"/>
      <c r="D1004" s="81"/>
      <c r="E1004" s="81"/>
      <c r="F1004" s="81"/>
    </row>
    <row r="1005" spans="1:6" x14ac:dyDescent="0.25">
      <c r="A1005" s="82"/>
      <c r="B1005" s="81"/>
      <c r="C1005" s="81"/>
      <c r="D1005" s="81"/>
      <c r="E1005" s="81"/>
      <c r="F1005" s="81"/>
    </row>
    <row r="1006" spans="1:6" x14ac:dyDescent="0.25">
      <c r="A1006" s="82"/>
      <c r="B1006" s="81"/>
      <c r="C1006" s="81"/>
      <c r="D1006" s="81"/>
      <c r="E1006" s="81"/>
      <c r="F1006" s="81"/>
    </row>
    <row r="1007" spans="1:6" x14ac:dyDescent="0.25">
      <c r="A1007" s="82"/>
      <c r="B1007" s="81"/>
      <c r="C1007" s="81"/>
      <c r="D1007" s="81"/>
      <c r="E1007" s="81"/>
      <c r="F1007" s="81"/>
    </row>
    <row r="1008" spans="1:6" x14ac:dyDescent="0.25">
      <c r="A1008" s="82"/>
      <c r="B1008" s="81"/>
      <c r="C1008" s="81"/>
      <c r="D1008" s="81"/>
      <c r="E1008" s="81"/>
      <c r="F1008" s="81"/>
    </row>
    <row r="1009" spans="1:6" x14ac:dyDescent="0.25">
      <c r="A1009" s="82"/>
      <c r="B1009" s="81"/>
      <c r="C1009" s="81"/>
      <c r="D1009" s="81"/>
      <c r="E1009" s="81"/>
      <c r="F1009" s="81"/>
    </row>
    <row r="1010" spans="1:6" x14ac:dyDescent="0.25">
      <c r="A1010" s="82"/>
      <c r="B1010" s="81"/>
      <c r="C1010" s="81"/>
      <c r="D1010" s="81"/>
      <c r="E1010" s="81"/>
      <c r="F1010" s="81"/>
    </row>
    <row r="1011" spans="1:6" x14ac:dyDescent="0.25">
      <c r="A1011" s="82"/>
      <c r="B1011" s="81"/>
      <c r="C1011" s="81"/>
      <c r="D1011" s="81"/>
      <c r="E1011" s="81"/>
      <c r="F1011" s="81"/>
    </row>
    <row r="1012" spans="1:6" x14ac:dyDescent="0.25">
      <c r="A1012" s="82"/>
      <c r="B1012" s="81"/>
      <c r="C1012" s="81"/>
      <c r="D1012" s="81"/>
      <c r="E1012" s="81"/>
      <c r="F1012" s="81"/>
    </row>
    <row r="1013" spans="1:6" x14ac:dyDescent="0.25">
      <c r="A1013" s="82"/>
      <c r="B1013" s="81"/>
      <c r="C1013" s="81"/>
      <c r="D1013" s="81"/>
      <c r="E1013" s="81"/>
      <c r="F1013" s="81"/>
    </row>
    <row r="1014" spans="1:6" x14ac:dyDescent="0.25">
      <c r="A1014" s="82"/>
      <c r="B1014" s="81"/>
      <c r="C1014" s="81"/>
      <c r="D1014" s="81"/>
      <c r="E1014" s="81"/>
      <c r="F1014" s="81"/>
    </row>
    <row r="1015" spans="1:6" x14ac:dyDescent="0.25">
      <c r="A1015" s="82"/>
      <c r="B1015" s="81"/>
      <c r="C1015" s="81"/>
      <c r="D1015" s="81"/>
      <c r="E1015" s="81"/>
      <c r="F1015" s="81"/>
    </row>
    <row r="1016" spans="1:6" x14ac:dyDescent="0.25">
      <c r="A1016" s="82"/>
      <c r="B1016" s="81"/>
      <c r="C1016" s="81"/>
      <c r="D1016" s="81"/>
      <c r="E1016" s="81"/>
      <c r="F1016" s="81"/>
    </row>
    <row r="1017" spans="1:6" x14ac:dyDescent="0.25">
      <c r="A1017" s="82"/>
      <c r="B1017" s="81"/>
      <c r="C1017" s="81"/>
      <c r="D1017" s="81"/>
      <c r="E1017" s="81"/>
      <c r="F1017" s="81"/>
    </row>
    <row r="1018" spans="1:6" x14ac:dyDescent="0.25">
      <c r="A1018" s="82"/>
      <c r="B1018" s="81"/>
      <c r="C1018" s="81"/>
      <c r="D1018" s="81"/>
      <c r="E1018" s="81"/>
      <c r="F1018" s="81"/>
    </row>
    <row r="1019" spans="1:6" x14ac:dyDescent="0.25">
      <c r="A1019" s="82"/>
      <c r="B1019" s="81"/>
      <c r="C1019" s="81"/>
      <c r="D1019" s="81"/>
      <c r="E1019" s="81"/>
      <c r="F1019" s="81"/>
    </row>
    <row r="1020" spans="1:6" x14ac:dyDescent="0.25">
      <c r="A1020" s="82"/>
      <c r="B1020" s="81"/>
      <c r="C1020" s="81"/>
      <c r="D1020" s="81"/>
      <c r="E1020" s="81"/>
      <c r="F1020" s="81"/>
    </row>
    <row r="1021" spans="1:6" x14ac:dyDescent="0.25">
      <c r="A1021" s="82"/>
      <c r="B1021" s="81"/>
      <c r="C1021" s="81"/>
      <c r="D1021" s="81"/>
      <c r="E1021" s="81"/>
      <c r="F1021" s="81"/>
    </row>
    <row r="1022" spans="1:6" x14ac:dyDescent="0.25">
      <c r="A1022" s="82"/>
      <c r="B1022" s="81"/>
      <c r="C1022" s="81"/>
      <c r="D1022" s="81"/>
      <c r="E1022" s="81"/>
      <c r="F1022" s="81"/>
    </row>
    <row r="1023" spans="1:6" x14ac:dyDescent="0.25">
      <c r="A1023" s="82"/>
      <c r="B1023" s="81"/>
      <c r="C1023" s="81"/>
      <c r="D1023" s="81"/>
      <c r="E1023" s="81"/>
      <c r="F1023" s="81"/>
    </row>
    <row r="1024" spans="1:6" x14ac:dyDescent="0.25">
      <c r="A1024" s="82"/>
      <c r="B1024" s="81"/>
      <c r="C1024" s="81"/>
      <c r="D1024" s="81"/>
      <c r="E1024" s="81"/>
      <c r="F1024" s="81"/>
    </row>
    <row r="1025" spans="1:6" x14ac:dyDescent="0.25">
      <c r="A1025" s="82"/>
      <c r="B1025" s="81"/>
      <c r="C1025" s="81"/>
      <c r="D1025" s="81"/>
      <c r="E1025" s="81"/>
      <c r="F1025" s="81"/>
    </row>
    <row r="1026" spans="1:6" x14ac:dyDescent="0.25">
      <c r="A1026" s="82"/>
      <c r="B1026" s="81"/>
      <c r="C1026" s="81"/>
      <c r="D1026" s="81"/>
      <c r="E1026" s="81"/>
      <c r="F1026" s="81"/>
    </row>
    <row r="1027" spans="1:6" x14ac:dyDescent="0.25">
      <c r="A1027" s="82"/>
      <c r="B1027" s="81"/>
      <c r="C1027" s="81"/>
      <c r="D1027" s="81"/>
      <c r="E1027" s="81"/>
      <c r="F1027" s="81"/>
    </row>
    <row r="1028" spans="1:6" x14ac:dyDescent="0.25">
      <c r="A1028" s="82"/>
      <c r="B1028" s="81"/>
      <c r="C1028" s="81"/>
      <c r="D1028" s="81"/>
      <c r="E1028" s="81"/>
      <c r="F1028" s="81"/>
    </row>
    <row r="1029" spans="1:6" x14ac:dyDescent="0.25">
      <c r="A1029" s="82"/>
      <c r="B1029" s="81"/>
      <c r="C1029" s="81"/>
      <c r="D1029" s="81"/>
      <c r="E1029" s="81"/>
      <c r="F1029" s="81"/>
    </row>
    <row r="1030" spans="1:6" x14ac:dyDescent="0.25">
      <c r="A1030" s="82"/>
      <c r="B1030" s="81"/>
      <c r="C1030" s="81"/>
      <c r="D1030" s="81"/>
      <c r="E1030" s="81"/>
      <c r="F1030" s="81"/>
    </row>
    <row r="1031" spans="1:6" x14ac:dyDescent="0.25">
      <c r="A1031" s="82"/>
      <c r="B1031" s="81"/>
      <c r="C1031" s="81"/>
      <c r="D1031" s="81"/>
      <c r="E1031" s="81"/>
      <c r="F1031" s="81"/>
    </row>
    <row r="1032" spans="1:6" x14ac:dyDescent="0.25">
      <c r="A1032" s="82"/>
      <c r="B1032" s="81"/>
      <c r="C1032" s="81"/>
      <c r="D1032" s="81"/>
      <c r="E1032" s="81"/>
      <c r="F1032" s="81"/>
    </row>
    <row r="1033" spans="1:6" x14ac:dyDescent="0.25">
      <c r="A1033" s="82"/>
      <c r="B1033" s="81"/>
      <c r="C1033" s="81"/>
      <c r="D1033" s="81"/>
      <c r="E1033" s="81"/>
      <c r="F1033" s="81"/>
    </row>
    <row r="1034" spans="1:6" x14ac:dyDescent="0.25">
      <c r="A1034" s="82"/>
      <c r="B1034" s="81"/>
      <c r="C1034" s="81"/>
      <c r="D1034" s="81"/>
      <c r="E1034" s="81"/>
      <c r="F1034" s="81"/>
    </row>
    <row r="1035" spans="1:6" x14ac:dyDescent="0.25">
      <c r="A1035" s="82"/>
      <c r="B1035" s="81"/>
      <c r="C1035" s="81"/>
      <c r="D1035" s="81"/>
      <c r="E1035" s="81"/>
      <c r="F1035" s="81"/>
    </row>
    <row r="1036" spans="1:6" x14ac:dyDescent="0.25">
      <c r="A1036" s="82"/>
      <c r="B1036" s="81"/>
      <c r="C1036" s="81"/>
      <c r="D1036" s="81"/>
      <c r="E1036" s="81"/>
      <c r="F1036" s="81"/>
    </row>
    <row r="1037" spans="1:6" x14ac:dyDescent="0.25">
      <c r="A1037" s="82"/>
      <c r="B1037" s="81"/>
      <c r="C1037" s="81"/>
      <c r="D1037" s="81"/>
      <c r="E1037" s="81"/>
      <c r="F1037" s="81"/>
    </row>
    <row r="1038" spans="1:6" x14ac:dyDescent="0.25">
      <c r="A1038" s="82"/>
      <c r="B1038" s="81"/>
      <c r="C1038" s="81"/>
      <c r="D1038" s="81"/>
      <c r="E1038" s="81"/>
      <c r="F1038" s="81"/>
    </row>
    <row r="1039" spans="1:6" x14ac:dyDescent="0.25">
      <c r="A1039" s="82"/>
      <c r="B1039" s="81"/>
      <c r="C1039" s="81"/>
      <c r="D1039" s="81"/>
      <c r="E1039" s="81"/>
      <c r="F1039" s="81"/>
    </row>
    <row r="1040" spans="1:6" x14ac:dyDescent="0.25">
      <c r="A1040" s="82"/>
      <c r="B1040" s="81"/>
      <c r="C1040" s="81"/>
      <c r="D1040" s="81"/>
      <c r="E1040" s="81"/>
      <c r="F1040" s="81"/>
    </row>
    <row r="1041" spans="1:6" x14ac:dyDescent="0.25">
      <c r="A1041" s="82"/>
      <c r="B1041" s="81"/>
      <c r="C1041" s="81"/>
      <c r="D1041" s="81"/>
      <c r="E1041" s="81"/>
      <c r="F1041" s="81"/>
    </row>
    <row r="1042" spans="1:6" x14ac:dyDescent="0.25">
      <c r="A1042" s="82"/>
      <c r="B1042" s="81"/>
      <c r="C1042" s="81"/>
      <c r="D1042" s="81"/>
      <c r="E1042" s="81"/>
      <c r="F1042" s="81"/>
    </row>
    <row r="1043" spans="1:6" x14ac:dyDescent="0.25">
      <c r="A1043" s="82"/>
      <c r="B1043" s="81"/>
      <c r="C1043" s="81"/>
      <c r="D1043" s="81"/>
      <c r="E1043" s="81"/>
      <c r="F1043" s="81"/>
    </row>
    <row r="1044" spans="1:6" x14ac:dyDescent="0.25">
      <c r="A1044" s="82"/>
      <c r="B1044" s="81"/>
      <c r="C1044" s="81"/>
      <c r="D1044" s="81"/>
      <c r="E1044" s="81"/>
      <c r="F1044" s="81"/>
    </row>
    <row r="1045" spans="1:6" x14ac:dyDescent="0.25">
      <c r="A1045" s="82"/>
      <c r="B1045" s="81"/>
      <c r="C1045" s="81"/>
      <c r="D1045" s="81"/>
      <c r="E1045" s="81"/>
      <c r="F1045" s="81"/>
    </row>
    <row r="1046" spans="1:6" x14ac:dyDescent="0.25">
      <c r="A1046" s="82"/>
      <c r="B1046" s="81"/>
      <c r="C1046" s="81"/>
      <c r="D1046" s="81"/>
      <c r="E1046" s="81"/>
      <c r="F1046" s="81"/>
    </row>
    <row r="1047" spans="1:6" x14ac:dyDescent="0.25">
      <c r="A1047" s="82"/>
      <c r="B1047" s="81"/>
      <c r="C1047" s="81"/>
      <c r="D1047" s="81"/>
      <c r="E1047" s="81"/>
      <c r="F1047" s="81"/>
    </row>
    <row r="1048" spans="1:6" x14ac:dyDescent="0.25">
      <c r="A1048" s="82"/>
      <c r="B1048" s="81"/>
      <c r="C1048" s="81"/>
      <c r="D1048" s="81"/>
      <c r="E1048" s="81"/>
      <c r="F1048" s="81"/>
    </row>
    <row r="1049" spans="1:6" x14ac:dyDescent="0.25">
      <c r="A1049" s="82"/>
      <c r="B1049" s="81"/>
      <c r="C1049" s="81"/>
      <c r="D1049" s="81"/>
      <c r="E1049" s="81"/>
      <c r="F1049" s="81"/>
    </row>
    <row r="1050" spans="1:6" x14ac:dyDescent="0.25">
      <c r="A1050" s="82"/>
      <c r="B1050" s="81"/>
      <c r="C1050" s="81"/>
      <c r="D1050" s="81"/>
      <c r="E1050" s="81"/>
      <c r="F1050" s="81"/>
    </row>
    <row r="1051" spans="1:6" x14ac:dyDescent="0.25">
      <c r="A1051" s="82"/>
      <c r="B1051" s="81"/>
      <c r="C1051" s="81"/>
      <c r="D1051" s="81"/>
      <c r="E1051" s="81"/>
      <c r="F1051" s="81"/>
    </row>
    <row r="1052" spans="1:6" x14ac:dyDescent="0.25">
      <c r="A1052" s="82"/>
      <c r="B1052" s="81"/>
      <c r="C1052" s="81"/>
      <c r="D1052" s="81"/>
      <c r="E1052" s="81"/>
      <c r="F1052" s="81"/>
    </row>
    <row r="1053" spans="1:6" x14ac:dyDescent="0.25">
      <c r="A1053" s="82"/>
      <c r="B1053" s="81"/>
      <c r="C1053" s="81"/>
      <c r="D1053" s="81"/>
      <c r="E1053" s="81"/>
      <c r="F1053" s="81"/>
    </row>
    <row r="1054" spans="1:6" x14ac:dyDescent="0.25">
      <c r="A1054" s="82"/>
      <c r="B1054" s="81"/>
      <c r="C1054" s="81"/>
      <c r="D1054" s="81"/>
      <c r="E1054" s="81"/>
      <c r="F1054" s="81"/>
    </row>
    <row r="1055" spans="1:6" x14ac:dyDescent="0.25">
      <c r="A1055" s="82"/>
      <c r="B1055" s="81"/>
      <c r="C1055" s="81"/>
      <c r="D1055" s="81"/>
      <c r="E1055" s="81"/>
      <c r="F1055" s="81"/>
    </row>
    <row r="1056" spans="1:6" x14ac:dyDescent="0.25">
      <c r="A1056" s="82"/>
      <c r="B1056" s="81"/>
      <c r="C1056" s="81"/>
      <c r="D1056" s="81"/>
      <c r="E1056" s="81"/>
      <c r="F1056" s="81"/>
    </row>
    <row r="1057" spans="1:6" x14ac:dyDescent="0.25">
      <c r="A1057" s="82"/>
      <c r="B1057" s="81"/>
      <c r="C1057" s="81"/>
      <c r="D1057" s="81"/>
      <c r="E1057" s="81"/>
      <c r="F1057" s="81"/>
    </row>
    <row r="1058" spans="1:6" x14ac:dyDescent="0.25">
      <c r="A1058" s="82"/>
      <c r="B1058" s="81"/>
      <c r="C1058" s="81"/>
      <c r="D1058" s="81"/>
      <c r="E1058" s="81"/>
      <c r="F1058" s="81"/>
    </row>
    <row r="1059" spans="1:6" x14ac:dyDescent="0.25">
      <c r="A1059" s="82"/>
      <c r="B1059" s="81"/>
      <c r="C1059" s="81"/>
      <c r="D1059" s="81"/>
      <c r="E1059" s="81"/>
      <c r="F1059" s="81"/>
    </row>
    <row r="1060" spans="1:6" x14ac:dyDescent="0.25">
      <c r="A1060" s="82"/>
      <c r="B1060" s="81"/>
      <c r="C1060" s="81"/>
      <c r="D1060" s="81"/>
      <c r="E1060" s="81"/>
      <c r="F1060" s="81"/>
    </row>
    <row r="1061" spans="1:6" x14ac:dyDescent="0.25">
      <c r="A1061" s="82"/>
      <c r="B1061" s="81"/>
      <c r="C1061" s="81"/>
      <c r="D1061" s="81"/>
      <c r="E1061" s="81"/>
      <c r="F1061" s="81"/>
    </row>
    <row r="1062" spans="1:6" x14ac:dyDescent="0.25">
      <c r="A1062" s="82"/>
      <c r="B1062" s="81"/>
      <c r="C1062" s="81"/>
      <c r="D1062" s="81"/>
      <c r="E1062" s="81"/>
      <c r="F1062" s="81"/>
    </row>
    <row r="1063" spans="1:6" x14ac:dyDescent="0.25">
      <c r="A1063" s="82"/>
      <c r="B1063" s="81"/>
      <c r="C1063" s="81"/>
      <c r="D1063" s="81"/>
      <c r="E1063" s="81"/>
      <c r="F1063" s="81"/>
    </row>
    <row r="1064" spans="1:6" x14ac:dyDescent="0.25">
      <c r="A1064" s="82"/>
      <c r="B1064" s="81"/>
      <c r="C1064" s="81"/>
      <c r="D1064" s="81"/>
      <c r="E1064" s="81"/>
      <c r="F1064" s="81"/>
    </row>
    <row r="1065" spans="1:6" x14ac:dyDescent="0.25">
      <c r="A1065" s="82"/>
      <c r="B1065" s="81"/>
      <c r="C1065" s="81"/>
      <c r="D1065" s="81"/>
      <c r="E1065" s="81"/>
      <c r="F1065" s="81"/>
    </row>
    <row r="1066" spans="1:6" x14ac:dyDescent="0.25">
      <c r="A1066" s="82"/>
      <c r="B1066" s="81"/>
      <c r="C1066" s="81"/>
      <c r="D1066" s="81"/>
      <c r="E1066" s="81"/>
      <c r="F1066" s="81"/>
    </row>
    <row r="1067" spans="1:6" x14ac:dyDescent="0.25">
      <c r="A1067" s="82"/>
      <c r="B1067" s="81"/>
      <c r="C1067" s="81"/>
      <c r="D1067" s="81"/>
      <c r="E1067" s="81"/>
      <c r="F1067" s="81"/>
    </row>
    <row r="1068" spans="1:6" x14ac:dyDescent="0.25">
      <c r="A1068" s="82"/>
      <c r="B1068" s="81"/>
      <c r="C1068" s="81"/>
      <c r="D1068" s="81"/>
      <c r="E1068" s="81"/>
      <c r="F1068" s="81"/>
    </row>
    <row r="1069" spans="1:6" x14ac:dyDescent="0.25">
      <c r="A1069" s="82"/>
      <c r="B1069" s="81"/>
      <c r="C1069" s="81"/>
      <c r="D1069" s="81"/>
      <c r="E1069" s="81"/>
      <c r="F1069" s="81"/>
    </row>
    <row r="1070" spans="1:6" x14ac:dyDescent="0.25">
      <c r="A1070" s="82"/>
      <c r="B1070" s="81"/>
      <c r="C1070" s="81"/>
      <c r="D1070" s="81"/>
      <c r="E1070" s="81"/>
      <c r="F1070" s="81"/>
    </row>
    <row r="1071" spans="1:6" x14ac:dyDescent="0.25">
      <c r="A1071" s="82"/>
      <c r="B1071" s="81"/>
      <c r="C1071" s="81"/>
      <c r="D1071" s="81"/>
      <c r="E1071" s="81"/>
      <c r="F1071" s="81"/>
    </row>
    <row r="1072" spans="1:6" x14ac:dyDescent="0.25">
      <c r="A1072" s="82"/>
      <c r="B1072" s="81"/>
      <c r="C1072" s="81"/>
      <c r="D1072" s="81"/>
      <c r="E1072" s="81"/>
      <c r="F1072" s="81"/>
    </row>
    <row r="1073" spans="1:6" x14ac:dyDescent="0.25">
      <c r="A1073" s="82"/>
      <c r="B1073" s="81"/>
      <c r="C1073" s="81"/>
      <c r="D1073" s="81"/>
      <c r="E1073" s="81"/>
      <c r="F1073" s="81"/>
    </row>
    <row r="1074" spans="1:6" x14ac:dyDescent="0.25">
      <c r="A1074" s="82"/>
      <c r="B1074" s="81"/>
      <c r="C1074" s="81"/>
      <c r="D1074" s="81"/>
      <c r="E1074" s="81"/>
      <c r="F1074" s="81"/>
    </row>
    <row r="1075" spans="1:6" x14ac:dyDescent="0.25">
      <c r="A1075" s="82"/>
      <c r="B1075" s="81"/>
      <c r="C1075" s="81"/>
      <c r="D1075" s="81"/>
      <c r="E1075" s="81"/>
      <c r="F1075" s="81"/>
    </row>
    <row r="1076" spans="1:6" x14ac:dyDescent="0.25">
      <c r="A1076" s="82"/>
      <c r="B1076" s="81"/>
      <c r="C1076" s="81"/>
      <c r="D1076" s="81"/>
      <c r="E1076" s="81"/>
      <c r="F1076" s="81"/>
    </row>
    <row r="1077" spans="1:6" x14ac:dyDescent="0.25">
      <c r="A1077" s="82"/>
      <c r="B1077" s="81"/>
      <c r="C1077" s="81"/>
      <c r="D1077" s="81"/>
      <c r="E1077" s="81"/>
      <c r="F1077" s="81"/>
    </row>
    <row r="1078" spans="1:6" x14ac:dyDescent="0.25">
      <c r="A1078" s="82"/>
      <c r="B1078" s="81"/>
      <c r="C1078" s="81"/>
      <c r="D1078" s="81"/>
      <c r="E1078" s="81"/>
      <c r="F1078" s="81"/>
    </row>
    <row r="1079" spans="1:6" x14ac:dyDescent="0.25">
      <c r="A1079" s="82"/>
      <c r="B1079" s="81"/>
      <c r="C1079" s="81"/>
      <c r="D1079" s="81"/>
      <c r="E1079" s="81"/>
      <c r="F1079" s="81"/>
    </row>
    <row r="1080" spans="1:6" x14ac:dyDescent="0.25">
      <c r="A1080" s="82"/>
      <c r="B1080" s="81"/>
      <c r="C1080" s="81"/>
      <c r="D1080" s="81"/>
      <c r="E1080" s="81"/>
      <c r="F1080" s="81"/>
    </row>
    <row r="1081" spans="1:6" x14ac:dyDescent="0.25">
      <c r="A1081" s="82"/>
      <c r="B1081" s="81"/>
      <c r="C1081" s="81"/>
      <c r="D1081" s="81"/>
      <c r="E1081" s="81"/>
      <c r="F1081" s="81"/>
    </row>
    <row r="1082" spans="1:6" x14ac:dyDescent="0.25">
      <c r="A1082" s="82"/>
      <c r="B1082" s="81"/>
      <c r="C1082" s="81"/>
      <c r="D1082" s="81"/>
      <c r="E1082" s="81"/>
      <c r="F1082" s="81"/>
    </row>
    <row r="1083" spans="1:6" x14ac:dyDescent="0.25">
      <c r="A1083" s="82"/>
      <c r="B1083" s="81"/>
      <c r="C1083" s="81"/>
      <c r="D1083" s="81"/>
      <c r="E1083" s="81"/>
      <c r="F1083" s="81"/>
    </row>
    <row r="1084" spans="1:6" x14ac:dyDescent="0.25">
      <c r="A1084" s="82"/>
      <c r="B1084" s="81"/>
      <c r="C1084" s="81"/>
      <c r="D1084" s="81"/>
      <c r="E1084" s="81"/>
      <c r="F1084" s="81"/>
    </row>
    <row r="1085" spans="1:6" x14ac:dyDescent="0.25">
      <c r="A1085" s="82"/>
      <c r="B1085" s="81"/>
      <c r="C1085" s="81"/>
      <c r="D1085" s="81"/>
      <c r="E1085" s="81"/>
      <c r="F1085" s="81"/>
    </row>
    <row r="1086" spans="1:6" x14ac:dyDescent="0.25">
      <c r="A1086" s="82"/>
      <c r="B1086" s="81"/>
      <c r="C1086" s="81"/>
      <c r="D1086" s="81"/>
      <c r="E1086" s="81"/>
      <c r="F1086" s="81"/>
    </row>
    <row r="1087" spans="1:6" x14ac:dyDescent="0.25">
      <c r="A1087" s="82"/>
      <c r="B1087" s="81"/>
      <c r="C1087" s="81"/>
      <c r="D1087" s="81"/>
      <c r="E1087" s="81"/>
      <c r="F1087" s="81"/>
    </row>
    <row r="1088" spans="1:6" x14ac:dyDescent="0.25">
      <c r="A1088" s="82"/>
      <c r="B1088" s="81"/>
      <c r="C1088" s="81"/>
      <c r="D1088" s="81"/>
      <c r="E1088" s="81"/>
      <c r="F1088" s="81"/>
    </row>
    <row r="1089" spans="1:6" x14ac:dyDescent="0.25">
      <c r="A1089" s="82"/>
      <c r="B1089" s="81"/>
      <c r="C1089" s="81"/>
      <c r="D1089" s="81"/>
      <c r="E1089" s="81"/>
      <c r="F1089" s="81"/>
    </row>
    <row r="1090" spans="1:6" x14ac:dyDescent="0.25">
      <c r="A1090" s="82"/>
      <c r="B1090" s="81"/>
      <c r="C1090" s="81"/>
      <c r="D1090" s="81"/>
      <c r="E1090" s="81"/>
      <c r="F1090" s="81"/>
    </row>
    <row r="1091" spans="1:6" x14ac:dyDescent="0.25">
      <c r="A1091" s="82"/>
      <c r="B1091" s="81"/>
      <c r="C1091" s="81"/>
      <c r="D1091" s="81"/>
      <c r="E1091" s="81"/>
      <c r="F1091" s="81"/>
    </row>
    <row r="1092" spans="1:6" x14ac:dyDescent="0.25">
      <c r="A1092" s="82"/>
      <c r="B1092" s="81"/>
      <c r="C1092" s="81"/>
      <c r="D1092" s="81"/>
      <c r="E1092" s="81"/>
      <c r="F1092" s="81"/>
    </row>
    <row r="1093" spans="1:6" x14ac:dyDescent="0.25">
      <c r="A1093" s="82"/>
      <c r="B1093" s="81"/>
      <c r="C1093" s="81"/>
      <c r="D1093" s="81"/>
      <c r="E1093" s="81"/>
      <c r="F1093" s="81"/>
    </row>
    <row r="1094" spans="1:6" x14ac:dyDescent="0.25">
      <c r="A1094" s="82"/>
      <c r="B1094" s="81"/>
      <c r="C1094" s="81"/>
      <c r="D1094" s="81"/>
      <c r="E1094" s="81"/>
      <c r="F1094" s="81"/>
    </row>
    <row r="1095" spans="1:6" x14ac:dyDescent="0.25">
      <c r="A1095" s="82"/>
      <c r="B1095" s="81"/>
      <c r="C1095" s="81"/>
      <c r="D1095" s="81"/>
      <c r="E1095" s="81"/>
      <c r="F1095" s="81"/>
    </row>
    <row r="1096" spans="1:6" x14ac:dyDescent="0.25">
      <c r="A1096" s="82"/>
      <c r="B1096" s="81"/>
      <c r="C1096" s="81"/>
      <c r="D1096" s="81"/>
      <c r="E1096" s="81"/>
      <c r="F1096" s="81"/>
    </row>
    <row r="1097" spans="1:6" x14ac:dyDescent="0.25">
      <c r="A1097" s="82"/>
      <c r="B1097" s="81"/>
      <c r="C1097" s="81"/>
      <c r="D1097" s="81"/>
      <c r="E1097" s="81"/>
      <c r="F1097" s="81"/>
    </row>
    <row r="1098" spans="1:6" x14ac:dyDescent="0.25">
      <c r="A1098" s="82"/>
      <c r="B1098" s="81"/>
      <c r="C1098" s="81"/>
      <c r="D1098" s="81"/>
      <c r="E1098" s="81"/>
      <c r="F1098" s="81"/>
    </row>
    <row r="1099" spans="1:6" x14ac:dyDescent="0.25">
      <c r="A1099" s="82"/>
      <c r="B1099" s="81"/>
      <c r="C1099" s="81"/>
      <c r="D1099" s="81"/>
      <c r="E1099" s="81"/>
      <c r="F1099" s="81"/>
    </row>
    <row r="1100" spans="1:6" x14ac:dyDescent="0.25">
      <c r="A1100" s="82"/>
      <c r="B1100" s="81"/>
      <c r="C1100" s="81"/>
      <c r="D1100" s="81"/>
      <c r="E1100" s="81"/>
      <c r="F1100" s="81"/>
    </row>
    <row r="1101" spans="1:6" x14ac:dyDescent="0.25">
      <c r="A1101" s="82"/>
      <c r="B1101" s="81"/>
      <c r="C1101" s="81"/>
      <c r="D1101" s="81"/>
      <c r="E1101" s="81"/>
      <c r="F1101" s="81"/>
    </row>
    <row r="1102" spans="1:6" x14ac:dyDescent="0.25">
      <c r="A1102" s="82"/>
      <c r="B1102" s="81"/>
      <c r="C1102" s="81"/>
      <c r="D1102" s="81"/>
      <c r="E1102" s="81"/>
      <c r="F1102" s="81"/>
    </row>
    <row r="1103" spans="1:6" x14ac:dyDescent="0.25">
      <c r="A1103" s="82"/>
      <c r="B1103" s="81"/>
      <c r="C1103" s="81"/>
      <c r="D1103" s="81"/>
      <c r="E1103" s="81"/>
      <c r="F1103" s="81"/>
    </row>
    <row r="1104" spans="1:6" x14ac:dyDescent="0.25">
      <c r="A1104" s="82"/>
      <c r="B1104" s="81"/>
      <c r="C1104" s="81"/>
      <c r="D1104" s="81"/>
      <c r="E1104" s="81"/>
      <c r="F1104" s="81"/>
    </row>
    <row r="1105" spans="1:6" x14ac:dyDescent="0.25">
      <c r="A1105" s="82"/>
      <c r="B1105" s="81"/>
      <c r="C1105" s="81"/>
      <c r="D1105" s="81"/>
      <c r="E1105" s="81"/>
      <c r="F1105" s="81"/>
    </row>
    <row r="1106" spans="1:6" x14ac:dyDescent="0.25">
      <c r="A1106" s="82"/>
      <c r="B1106" s="81"/>
      <c r="C1106" s="81"/>
      <c r="D1106" s="81"/>
      <c r="E1106" s="81"/>
      <c r="F1106" s="81"/>
    </row>
    <row r="1107" spans="1:6" x14ac:dyDescent="0.25">
      <c r="A1107" s="82"/>
      <c r="B1107" s="81"/>
      <c r="C1107" s="81"/>
      <c r="D1107" s="81"/>
      <c r="E1107" s="81"/>
      <c r="F1107" s="81"/>
    </row>
    <row r="1108" spans="1:6" x14ac:dyDescent="0.25">
      <c r="A1108" s="82"/>
      <c r="B1108" s="81"/>
      <c r="C1108" s="81"/>
      <c r="D1108" s="81"/>
      <c r="E1108" s="81"/>
      <c r="F1108" s="81"/>
    </row>
    <row r="1109" spans="1:6" x14ac:dyDescent="0.25">
      <c r="A1109" s="82"/>
      <c r="B1109" s="81"/>
      <c r="C1109" s="81"/>
      <c r="D1109" s="81"/>
      <c r="E1109" s="81"/>
      <c r="F1109" s="81"/>
    </row>
    <row r="1110" spans="1:6" x14ac:dyDescent="0.25">
      <c r="A1110" s="82"/>
      <c r="B1110" s="81"/>
      <c r="C1110" s="81"/>
      <c r="D1110" s="81"/>
      <c r="E1110" s="81"/>
      <c r="F1110" s="81"/>
    </row>
    <row r="1111" spans="1:6" x14ac:dyDescent="0.25">
      <c r="A1111" s="82"/>
      <c r="B1111" s="81"/>
      <c r="C1111" s="81"/>
      <c r="D1111" s="81"/>
      <c r="E1111" s="81"/>
      <c r="F1111" s="81"/>
    </row>
    <row r="1112" spans="1:6" x14ac:dyDescent="0.25">
      <c r="A1112" s="82"/>
      <c r="B1112" s="81"/>
      <c r="C1112" s="81"/>
      <c r="D1112" s="81"/>
      <c r="E1112" s="81"/>
      <c r="F1112" s="81"/>
    </row>
    <row r="1113" spans="1:6" x14ac:dyDescent="0.25">
      <c r="A1113" s="82"/>
      <c r="B1113" s="81"/>
      <c r="C1113" s="81"/>
      <c r="D1113" s="81"/>
      <c r="E1113" s="81"/>
      <c r="F1113" s="81"/>
    </row>
    <row r="1114" spans="1:6" x14ac:dyDescent="0.25">
      <c r="A1114" s="82"/>
      <c r="B1114" s="81"/>
      <c r="C1114" s="81"/>
      <c r="D1114" s="81"/>
      <c r="E1114" s="81"/>
      <c r="F1114" s="81"/>
    </row>
    <row r="1115" spans="1:6" x14ac:dyDescent="0.25">
      <c r="A1115" s="82"/>
      <c r="B1115" s="81"/>
      <c r="C1115" s="81"/>
      <c r="D1115" s="81"/>
      <c r="E1115" s="81"/>
      <c r="F1115" s="81"/>
    </row>
    <row r="1116" spans="1:6" x14ac:dyDescent="0.25">
      <c r="A1116" s="82"/>
      <c r="B1116" s="81"/>
      <c r="C1116" s="81"/>
      <c r="D1116" s="81"/>
      <c r="E1116" s="81"/>
      <c r="F1116" s="81"/>
    </row>
    <row r="1117" spans="1:6" x14ac:dyDescent="0.25">
      <c r="A1117" s="82"/>
      <c r="B1117" s="81"/>
      <c r="C1117" s="81"/>
      <c r="D1117" s="81"/>
      <c r="E1117" s="81"/>
      <c r="F1117" s="81"/>
    </row>
    <row r="1118" spans="1:6" x14ac:dyDescent="0.25">
      <c r="A1118" s="82"/>
      <c r="B1118" s="81"/>
      <c r="C1118" s="81"/>
      <c r="D1118" s="81"/>
      <c r="E1118" s="81"/>
      <c r="F1118" s="81"/>
    </row>
    <row r="1119" spans="1:6" x14ac:dyDescent="0.25">
      <c r="A1119" s="82"/>
      <c r="B1119" s="81"/>
      <c r="C1119" s="81"/>
      <c r="D1119" s="81"/>
      <c r="E1119" s="81"/>
      <c r="F1119" s="81"/>
    </row>
    <row r="1120" spans="1:6" x14ac:dyDescent="0.25">
      <c r="A1120" s="82"/>
      <c r="B1120" s="81"/>
      <c r="C1120" s="81"/>
      <c r="D1120" s="81"/>
      <c r="E1120" s="81"/>
      <c r="F1120" s="81"/>
    </row>
    <row r="1121" spans="1:6" x14ac:dyDescent="0.25">
      <c r="A1121" s="82"/>
      <c r="B1121" s="81"/>
      <c r="C1121" s="81"/>
      <c r="D1121" s="81"/>
      <c r="E1121" s="81"/>
      <c r="F1121" s="81"/>
    </row>
    <row r="1122" spans="1:6" x14ac:dyDescent="0.25">
      <c r="A1122" s="82"/>
      <c r="B1122" s="81"/>
      <c r="C1122" s="81"/>
      <c r="D1122" s="81"/>
      <c r="E1122" s="81"/>
      <c r="F1122" s="81"/>
    </row>
    <row r="1123" spans="1:6" x14ac:dyDescent="0.25">
      <c r="A1123" s="82"/>
      <c r="B1123" s="81"/>
      <c r="C1123" s="81"/>
      <c r="D1123" s="81"/>
      <c r="E1123" s="81"/>
      <c r="F1123" s="81"/>
    </row>
    <row r="1124" spans="1:6" x14ac:dyDescent="0.25">
      <c r="A1124" s="82"/>
      <c r="B1124" s="81"/>
      <c r="C1124" s="81"/>
      <c r="D1124" s="81"/>
      <c r="E1124" s="81"/>
      <c r="F1124" s="81"/>
    </row>
    <row r="1125" spans="1:6" x14ac:dyDescent="0.25">
      <c r="A1125" s="82"/>
      <c r="B1125" s="81"/>
      <c r="C1125" s="81"/>
      <c r="D1125" s="81"/>
      <c r="E1125" s="81"/>
      <c r="F1125" s="81"/>
    </row>
    <row r="1126" spans="1:6" x14ac:dyDescent="0.25">
      <c r="A1126" s="82"/>
      <c r="B1126" s="81"/>
      <c r="C1126" s="81"/>
      <c r="D1126" s="81"/>
      <c r="E1126" s="81"/>
      <c r="F1126" s="81"/>
    </row>
    <row r="1127" spans="1:6" x14ac:dyDescent="0.25">
      <c r="A1127" s="82"/>
      <c r="B1127" s="81"/>
      <c r="C1127" s="81"/>
      <c r="D1127" s="81"/>
      <c r="E1127" s="81"/>
      <c r="F1127" s="81"/>
    </row>
    <row r="1128" spans="1:6" x14ac:dyDescent="0.25">
      <c r="A1128" s="82"/>
      <c r="B1128" s="81"/>
      <c r="C1128" s="81"/>
      <c r="D1128" s="81"/>
      <c r="E1128" s="81"/>
      <c r="F1128" s="81"/>
    </row>
    <row r="1129" spans="1:6" x14ac:dyDescent="0.25">
      <c r="A1129" s="82"/>
      <c r="B1129" s="81"/>
      <c r="C1129" s="81"/>
      <c r="D1129" s="81"/>
      <c r="E1129" s="81"/>
      <c r="F1129" s="81"/>
    </row>
    <row r="1130" spans="1:6" x14ac:dyDescent="0.25">
      <c r="A1130" s="82"/>
      <c r="B1130" s="81"/>
      <c r="C1130" s="81"/>
      <c r="D1130" s="81"/>
      <c r="E1130" s="81"/>
      <c r="F1130" s="81"/>
    </row>
    <row r="1131" spans="1:6" x14ac:dyDescent="0.25">
      <c r="A1131" s="82"/>
      <c r="B1131" s="81"/>
      <c r="C1131" s="81"/>
      <c r="D1131" s="81"/>
      <c r="E1131" s="81"/>
      <c r="F1131" s="81"/>
    </row>
    <row r="1132" spans="1:6" x14ac:dyDescent="0.25">
      <c r="A1132" s="82"/>
      <c r="B1132" s="81"/>
      <c r="C1132" s="81"/>
      <c r="D1132" s="81"/>
      <c r="E1132" s="81"/>
      <c r="F1132" s="81"/>
    </row>
    <row r="1133" spans="1:6" x14ac:dyDescent="0.25">
      <c r="A1133" s="82"/>
      <c r="B1133" s="81"/>
      <c r="C1133" s="81"/>
      <c r="D1133" s="81"/>
      <c r="E1133" s="81"/>
      <c r="F1133" s="81"/>
    </row>
    <row r="1134" spans="1:6" x14ac:dyDescent="0.25">
      <c r="A1134" s="82"/>
      <c r="B1134" s="81"/>
      <c r="C1134" s="81"/>
      <c r="D1134" s="81"/>
      <c r="E1134" s="81"/>
      <c r="F1134" s="81"/>
    </row>
    <row r="1135" spans="1:6" x14ac:dyDescent="0.25">
      <c r="A1135" s="82"/>
      <c r="B1135" s="81"/>
      <c r="C1135" s="81"/>
      <c r="D1135" s="81"/>
      <c r="E1135" s="81"/>
      <c r="F1135" s="81"/>
    </row>
    <row r="1136" spans="1:6" x14ac:dyDescent="0.25">
      <c r="A1136" s="82"/>
      <c r="B1136" s="81"/>
      <c r="C1136" s="81"/>
      <c r="D1136" s="81"/>
      <c r="E1136" s="81"/>
      <c r="F1136" s="81"/>
    </row>
    <row r="1137" spans="1:6" x14ac:dyDescent="0.25">
      <c r="A1137" s="82"/>
      <c r="B1137" s="81"/>
      <c r="C1137" s="81"/>
      <c r="D1137" s="81"/>
      <c r="E1137" s="81"/>
      <c r="F1137" s="81"/>
    </row>
    <row r="1138" spans="1:6" x14ac:dyDescent="0.25">
      <c r="A1138" s="82"/>
      <c r="B1138" s="81"/>
      <c r="C1138" s="81"/>
      <c r="D1138" s="81"/>
      <c r="E1138" s="81"/>
      <c r="F1138" s="81"/>
    </row>
    <row r="1139" spans="1:6" x14ac:dyDescent="0.25">
      <c r="A1139" s="82"/>
      <c r="B1139" s="81"/>
      <c r="C1139" s="81"/>
      <c r="D1139" s="81"/>
      <c r="E1139" s="81"/>
      <c r="F1139" s="81"/>
    </row>
    <row r="1140" spans="1:6" x14ac:dyDescent="0.25">
      <c r="A1140" s="82"/>
      <c r="B1140" s="81"/>
      <c r="C1140" s="81"/>
      <c r="D1140" s="81"/>
      <c r="E1140" s="81"/>
      <c r="F1140" s="81"/>
    </row>
    <row r="1141" spans="1:6" x14ac:dyDescent="0.25">
      <c r="A1141" s="82"/>
      <c r="B1141" s="81"/>
      <c r="C1141" s="81"/>
      <c r="D1141" s="81"/>
      <c r="E1141" s="81"/>
      <c r="F1141" s="81"/>
    </row>
    <row r="1142" spans="1:6" x14ac:dyDescent="0.25">
      <c r="A1142" s="82"/>
      <c r="B1142" s="81"/>
      <c r="C1142" s="81"/>
      <c r="D1142" s="81"/>
      <c r="E1142" s="81"/>
      <c r="F1142" s="81"/>
    </row>
    <row r="1143" spans="1:6" x14ac:dyDescent="0.25">
      <c r="A1143" s="82"/>
      <c r="B1143" s="81"/>
      <c r="C1143" s="81"/>
      <c r="D1143" s="81"/>
      <c r="E1143" s="81"/>
      <c r="F1143" s="81"/>
    </row>
    <row r="1144" spans="1:6" x14ac:dyDescent="0.25">
      <c r="A1144" s="82"/>
      <c r="B1144" s="81"/>
      <c r="C1144" s="81"/>
      <c r="D1144" s="81"/>
      <c r="E1144" s="81"/>
      <c r="F1144" s="81"/>
    </row>
    <row r="1145" spans="1:6" x14ac:dyDescent="0.25">
      <c r="A1145" s="82"/>
      <c r="B1145" s="81"/>
      <c r="C1145" s="81"/>
      <c r="D1145" s="81"/>
      <c r="E1145" s="81"/>
      <c r="F1145" s="81"/>
    </row>
    <row r="1146" spans="1:6" x14ac:dyDescent="0.25">
      <c r="A1146" s="82"/>
      <c r="B1146" s="81"/>
      <c r="C1146" s="81"/>
      <c r="D1146" s="81"/>
      <c r="E1146" s="81"/>
      <c r="F1146" s="81"/>
    </row>
    <row r="1147" spans="1:6" x14ac:dyDescent="0.25">
      <c r="A1147" s="82"/>
      <c r="B1147" s="81"/>
      <c r="C1147" s="81"/>
      <c r="D1147" s="81"/>
      <c r="E1147" s="81"/>
      <c r="F1147" s="81"/>
    </row>
    <row r="1148" spans="1:6" x14ac:dyDescent="0.25">
      <c r="A1148" s="82"/>
      <c r="B1148" s="81"/>
      <c r="C1148" s="81"/>
      <c r="D1148" s="81"/>
      <c r="E1148" s="81"/>
      <c r="F1148" s="81"/>
    </row>
    <row r="1149" spans="1:6" x14ac:dyDescent="0.25">
      <c r="A1149" s="82"/>
      <c r="B1149" s="81"/>
      <c r="C1149" s="81"/>
      <c r="D1149" s="81"/>
      <c r="E1149" s="81"/>
      <c r="F1149" s="81"/>
    </row>
    <row r="1150" spans="1:6" x14ac:dyDescent="0.25">
      <c r="A1150" s="82"/>
      <c r="B1150" s="81"/>
      <c r="C1150" s="81"/>
      <c r="D1150" s="81"/>
      <c r="E1150" s="81"/>
      <c r="F1150" s="81"/>
    </row>
    <row r="1151" spans="1:6" x14ac:dyDescent="0.25">
      <c r="A1151" s="82"/>
      <c r="B1151" s="81"/>
      <c r="C1151" s="81"/>
      <c r="D1151" s="81"/>
      <c r="E1151" s="81"/>
      <c r="F1151" s="81"/>
    </row>
    <row r="1152" spans="1:6" x14ac:dyDescent="0.25">
      <c r="A1152" s="82"/>
      <c r="B1152" s="81"/>
      <c r="C1152" s="81"/>
      <c r="D1152" s="81"/>
      <c r="E1152" s="81"/>
      <c r="F1152" s="81"/>
    </row>
    <row r="1153" spans="1:6" x14ac:dyDescent="0.25">
      <c r="A1153" s="82"/>
      <c r="B1153" s="81"/>
      <c r="C1153" s="81"/>
      <c r="D1153" s="81"/>
      <c r="E1153" s="81"/>
      <c r="F1153" s="81"/>
    </row>
    <row r="1154" spans="1:6" x14ac:dyDescent="0.25">
      <c r="A1154" s="82"/>
      <c r="B1154" s="81"/>
      <c r="C1154" s="81"/>
      <c r="D1154" s="81"/>
      <c r="E1154" s="81"/>
      <c r="F1154" s="81"/>
    </row>
    <row r="1155" spans="1:6" x14ac:dyDescent="0.25">
      <c r="A1155" s="82"/>
      <c r="B1155" s="81"/>
      <c r="C1155" s="81"/>
      <c r="D1155" s="81"/>
      <c r="E1155" s="81"/>
      <c r="F1155" s="81"/>
    </row>
    <row r="1156" spans="1:6" x14ac:dyDescent="0.25">
      <c r="A1156" s="82"/>
      <c r="B1156" s="81"/>
      <c r="C1156" s="81"/>
      <c r="D1156" s="81"/>
      <c r="E1156" s="81"/>
      <c r="F1156" s="81"/>
    </row>
    <row r="1157" spans="1:6" x14ac:dyDescent="0.25">
      <c r="A1157" s="82"/>
      <c r="B1157" s="81"/>
      <c r="C1157" s="81"/>
      <c r="D1157" s="81"/>
      <c r="E1157" s="81"/>
      <c r="F1157" s="81"/>
    </row>
    <row r="1158" spans="1:6" x14ac:dyDescent="0.25">
      <c r="A1158" s="82"/>
      <c r="B1158" s="81"/>
      <c r="C1158" s="81"/>
      <c r="D1158" s="81"/>
      <c r="E1158" s="81"/>
      <c r="F1158" s="81"/>
    </row>
    <row r="1159" spans="1:6" x14ac:dyDescent="0.25">
      <c r="A1159" s="82"/>
      <c r="B1159" s="81"/>
      <c r="C1159" s="81"/>
      <c r="D1159" s="81"/>
      <c r="E1159" s="81"/>
      <c r="F1159" s="81"/>
    </row>
    <row r="1160" spans="1:6" x14ac:dyDescent="0.25">
      <c r="A1160" s="82"/>
      <c r="B1160" s="81"/>
      <c r="C1160" s="81"/>
      <c r="D1160" s="81"/>
      <c r="E1160" s="81"/>
      <c r="F1160" s="81"/>
    </row>
    <row r="1161" spans="1:6" x14ac:dyDescent="0.25">
      <c r="A1161" s="82"/>
      <c r="B1161" s="81"/>
      <c r="C1161" s="81"/>
      <c r="D1161" s="81"/>
      <c r="E1161" s="81"/>
      <c r="F1161" s="81"/>
    </row>
    <row r="1162" spans="1:6" x14ac:dyDescent="0.25">
      <c r="A1162" s="82"/>
      <c r="B1162" s="81"/>
      <c r="C1162" s="81"/>
      <c r="D1162" s="81"/>
      <c r="E1162" s="81"/>
      <c r="F1162" s="81"/>
    </row>
    <row r="1163" spans="1:6" x14ac:dyDescent="0.25">
      <c r="A1163" s="82"/>
      <c r="B1163" s="81"/>
      <c r="C1163" s="81"/>
      <c r="D1163" s="81"/>
      <c r="E1163" s="81"/>
      <c r="F1163" s="81"/>
    </row>
    <row r="1164" spans="1:6" x14ac:dyDescent="0.25">
      <c r="A1164" s="82"/>
      <c r="B1164" s="81"/>
      <c r="C1164" s="81"/>
      <c r="D1164" s="81"/>
      <c r="E1164" s="81"/>
      <c r="F1164" s="81"/>
    </row>
    <row r="1165" spans="1:6" x14ac:dyDescent="0.25">
      <c r="A1165" s="82"/>
      <c r="B1165" s="81"/>
      <c r="C1165" s="81"/>
      <c r="D1165" s="81"/>
      <c r="E1165" s="81"/>
      <c r="F1165" s="81"/>
    </row>
    <row r="1166" spans="1:6" x14ac:dyDescent="0.25">
      <c r="A1166" s="82"/>
      <c r="B1166" s="81"/>
      <c r="C1166" s="81"/>
      <c r="D1166" s="81"/>
      <c r="E1166" s="81"/>
      <c r="F1166" s="81"/>
    </row>
    <row r="1167" spans="1:6" x14ac:dyDescent="0.25">
      <c r="A1167" s="82"/>
      <c r="B1167" s="81"/>
      <c r="C1167" s="81"/>
      <c r="D1167" s="81"/>
      <c r="E1167" s="81"/>
      <c r="F1167" s="81"/>
    </row>
    <row r="1168" spans="1:6" x14ac:dyDescent="0.25">
      <c r="A1168" s="82"/>
      <c r="B1168" s="81"/>
      <c r="C1168" s="81"/>
      <c r="D1168" s="81"/>
      <c r="E1168" s="81"/>
      <c r="F1168" s="81"/>
    </row>
    <row r="1169" spans="1:6" x14ac:dyDescent="0.25">
      <c r="A1169" s="82"/>
      <c r="B1169" s="81"/>
      <c r="C1169" s="81"/>
      <c r="D1169" s="81"/>
      <c r="E1169" s="81"/>
      <c r="F1169" s="81"/>
    </row>
    <row r="1170" spans="1:6" x14ac:dyDescent="0.25">
      <c r="A1170" s="82"/>
      <c r="B1170" s="81"/>
      <c r="C1170" s="81"/>
      <c r="D1170" s="81"/>
      <c r="E1170" s="81"/>
      <c r="F1170" s="81"/>
    </row>
    <row r="1171" spans="1:6" x14ac:dyDescent="0.25">
      <c r="A1171" s="82"/>
      <c r="B1171" s="81"/>
      <c r="C1171" s="81"/>
      <c r="D1171" s="81"/>
      <c r="E1171" s="81"/>
      <c r="F1171" s="81"/>
    </row>
    <row r="1172" spans="1:6" x14ac:dyDescent="0.25">
      <c r="A1172" s="82"/>
      <c r="B1172" s="81"/>
      <c r="C1172" s="81"/>
      <c r="D1172" s="81"/>
      <c r="E1172" s="81"/>
      <c r="F1172" s="81"/>
    </row>
    <row r="1173" spans="1:6" x14ac:dyDescent="0.25">
      <c r="A1173" s="82"/>
      <c r="B1173" s="81"/>
      <c r="C1173" s="81"/>
      <c r="D1173" s="81"/>
      <c r="E1173" s="81"/>
      <c r="F1173" s="81"/>
    </row>
    <row r="1174" spans="1:6" x14ac:dyDescent="0.25">
      <c r="A1174" s="82"/>
      <c r="B1174" s="81"/>
      <c r="C1174" s="81"/>
      <c r="D1174" s="81"/>
      <c r="E1174" s="81"/>
      <c r="F1174" s="81"/>
    </row>
    <row r="1175" spans="1:6" x14ac:dyDescent="0.25">
      <c r="A1175" s="82"/>
      <c r="B1175" s="81"/>
      <c r="C1175" s="81"/>
      <c r="D1175" s="81"/>
      <c r="E1175" s="81"/>
      <c r="F1175" s="81"/>
    </row>
    <row r="1176" spans="1:6" x14ac:dyDescent="0.25">
      <c r="A1176" s="82"/>
      <c r="B1176" s="81"/>
      <c r="C1176" s="81"/>
      <c r="D1176" s="81"/>
      <c r="E1176" s="81"/>
      <c r="F1176" s="81"/>
    </row>
    <row r="1177" spans="1:6" x14ac:dyDescent="0.25">
      <c r="A1177" s="82"/>
      <c r="B1177" s="81"/>
      <c r="C1177" s="81"/>
      <c r="D1177" s="81"/>
      <c r="E1177" s="81"/>
      <c r="F1177" s="81"/>
    </row>
    <row r="1178" spans="1:6" x14ac:dyDescent="0.25">
      <c r="A1178" s="82"/>
      <c r="B1178" s="81"/>
      <c r="C1178" s="81"/>
      <c r="D1178" s="81"/>
      <c r="E1178" s="81"/>
      <c r="F1178" s="81"/>
    </row>
    <row r="1179" spans="1:6" x14ac:dyDescent="0.25">
      <c r="A1179" s="82"/>
      <c r="B1179" s="81"/>
      <c r="C1179" s="81"/>
      <c r="D1179" s="81"/>
      <c r="E1179" s="81"/>
      <c r="F1179" s="81"/>
    </row>
    <row r="1180" spans="1:6" x14ac:dyDescent="0.25">
      <c r="A1180" s="82"/>
      <c r="B1180" s="81"/>
      <c r="C1180" s="81"/>
      <c r="D1180" s="81"/>
      <c r="E1180" s="81"/>
      <c r="F1180" s="81"/>
    </row>
    <row r="1181" spans="1:6" x14ac:dyDescent="0.25">
      <c r="A1181" s="82"/>
      <c r="B1181" s="81"/>
      <c r="C1181" s="81"/>
      <c r="D1181" s="81"/>
      <c r="E1181" s="81"/>
      <c r="F1181" s="81"/>
    </row>
    <row r="1182" spans="1:6" x14ac:dyDescent="0.25">
      <c r="A1182" s="82"/>
      <c r="B1182" s="81"/>
      <c r="C1182" s="81"/>
      <c r="D1182" s="81"/>
      <c r="E1182" s="81"/>
      <c r="F1182" s="81"/>
    </row>
    <row r="1183" spans="1:6" x14ac:dyDescent="0.25">
      <c r="A1183" s="82"/>
      <c r="B1183" s="81"/>
      <c r="C1183" s="81"/>
      <c r="D1183" s="81"/>
      <c r="E1183" s="81"/>
      <c r="F1183" s="81"/>
    </row>
    <row r="1184" spans="1:6" x14ac:dyDescent="0.25">
      <c r="A1184" s="82"/>
      <c r="B1184" s="81"/>
      <c r="C1184" s="81"/>
      <c r="D1184" s="81"/>
      <c r="E1184" s="81"/>
      <c r="F1184" s="81"/>
    </row>
    <row r="1185" spans="1:6" x14ac:dyDescent="0.25">
      <c r="A1185" s="82"/>
      <c r="B1185" s="81"/>
      <c r="C1185" s="81"/>
      <c r="D1185" s="81"/>
      <c r="E1185" s="81"/>
      <c r="F1185" s="81"/>
    </row>
    <row r="1186" spans="1:6" x14ac:dyDescent="0.25">
      <c r="A1186" s="82"/>
      <c r="B1186" s="81"/>
      <c r="C1186" s="81"/>
      <c r="D1186" s="81"/>
      <c r="E1186" s="81"/>
      <c r="F1186" s="81"/>
    </row>
    <row r="1187" spans="1:6" x14ac:dyDescent="0.25">
      <c r="A1187" s="82"/>
      <c r="B1187" s="81"/>
      <c r="C1187" s="81"/>
      <c r="D1187" s="81"/>
      <c r="E1187" s="81"/>
      <c r="F1187" s="81"/>
    </row>
    <row r="1188" spans="1:6" x14ac:dyDescent="0.25">
      <c r="A1188" s="82"/>
      <c r="B1188" s="81"/>
      <c r="C1188" s="81"/>
      <c r="D1188" s="81"/>
      <c r="E1188" s="81"/>
      <c r="F1188" s="81"/>
    </row>
    <row r="1189" spans="1:6" x14ac:dyDescent="0.25">
      <c r="A1189" s="82"/>
      <c r="B1189" s="81"/>
      <c r="C1189" s="81"/>
      <c r="D1189" s="81"/>
      <c r="E1189" s="81"/>
      <c r="F1189" s="81"/>
    </row>
    <row r="1190" spans="1:6" x14ac:dyDescent="0.25">
      <c r="A1190" s="82"/>
      <c r="B1190" s="81"/>
      <c r="C1190" s="81"/>
      <c r="D1190" s="81"/>
      <c r="E1190" s="81"/>
      <c r="F1190" s="81"/>
    </row>
    <row r="1191" spans="1:6" x14ac:dyDescent="0.25">
      <c r="A1191" s="82"/>
      <c r="B1191" s="81"/>
      <c r="C1191" s="81"/>
      <c r="D1191" s="81"/>
      <c r="E1191" s="81"/>
      <c r="F1191" s="81"/>
    </row>
    <row r="1192" spans="1:6" x14ac:dyDescent="0.25">
      <c r="A1192" s="82"/>
      <c r="B1192" s="81"/>
      <c r="C1192" s="81"/>
      <c r="D1192" s="81"/>
      <c r="E1192" s="81"/>
      <c r="F1192" s="81"/>
    </row>
    <row r="1193" spans="1:6" x14ac:dyDescent="0.25">
      <c r="A1193" s="82"/>
      <c r="B1193" s="81"/>
      <c r="C1193" s="81"/>
      <c r="D1193" s="81"/>
      <c r="E1193" s="81"/>
      <c r="F1193" s="81"/>
    </row>
    <row r="1194" spans="1:6" x14ac:dyDescent="0.25">
      <c r="A1194" s="82"/>
      <c r="B1194" s="81"/>
      <c r="C1194" s="81"/>
      <c r="D1194" s="81"/>
      <c r="E1194" s="81"/>
      <c r="F1194" s="81"/>
    </row>
    <row r="1195" spans="1:6" x14ac:dyDescent="0.25">
      <c r="A1195" s="82"/>
      <c r="B1195" s="81"/>
      <c r="C1195" s="81"/>
      <c r="D1195" s="81"/>
      <c r="E1195" s="81"/>
      <c r="F1195" s="81"/>
    </row>
    <row r="1196" spans="1:6" x14ac:dyDescent="0.25">
      <c r="A1196" s="82"/>
      <c r="B1196" s="81"/>
      <c r="C1196" s="81"/>
      <c r="D1196" s="81"/>
      <c r="E1196" s="81"/>
      <c r="F1196" s="81"/>
    </row>
    <row r="1197" spans="1:6" x14ac:dyDescent="0.25">
      <c r="A1197" s="82"/>
      <c r="B1197" s="81"/>
      <c r="C1197" s="81"/>
      <c r="D1197" s="81"/>
      <c r="E1197" s="81"/>
      <c r="F1197" s="81"/>
    </row>
    <row r="1198" spans="1:6" x14ac:dyDescent="0.25">
      <c r="A1198" s="82"/>
      <c r="B1198" s="81"/>
      <c r="C1198" s="81"/>
      <c r="D1198" s="81"/>
      <c r="E1198" s="81"/>
      <c r="F1198" s="81"/>
    </row>
    <row r="1199" spans="1:6" x14ac:dyDescent="0.25">
      <c r="A1199" s="82"/>
      <c r="B1199" s="81"/>
      <c r="C1199" s="81"/>
      <c r="D1199" s="81"/>
      <c r="E1199" s="81"/>
      <c r="F1199" s="81"/>
    </row>
    <row r="1200" spans="1:6" x14ac:dyDescent="0.25">
      <c r="A1200" s="82"/>
      <c r="B1200" s="81"/>
      <c r="C1200" s="81"/>
      <c r="D1200" s="81"/>
      <c r="E1200" s="81"/>
      <c r="F1200" s="81"/>
    </row>
    <row r="1201" spans="1:6" x14ac:dyDescent="0.25">
      <c r="A1201" s="82"/>
      <c r="B1201" s="81"/>
      <c r="C1201" s="81"/>
      <c r="D1201" s="81"/>
      <c r="E1201" s="81"/>
      <c r="F1201" s="81"/>
    </row>
    <row r="1202" spans="1:6" x14ac:dyDescent="0.25">
      <c r="A1202" s="82"/>
      <c r="B1202" s="81"/>
      <c r="C1202" s="81"/>
      <c r="D1202" s="81"/>
      <c r="E1202" s="81"/>
      <c r="F1202" s="81"/>
    </row>
    <row r="1203" spans="1:6" x14ac:dyDescent="0.25">
      <c r="A1203" s="82"/>
      <c r="B1203" s="81"/>
      <c r="C1203" s="81"/>
      <c r="D1203" s="81"/>
      <c r="E1203" s="81"/>
      <c r="F1203" s="81"/>
    </row>
    <row r="1204" spans="1:6" x14ac:dyDescent="0.25">
      <c r="A1204" s="82"/>
      <c r="B1204" s="81"/>
      <c r="C1204" s="81"/>
      <c r="D1204" s="81"/>
      <c r="E1204" s="81"/>
      <c r="F1204" s="81"/>
    </row>
    <row r="1205" spans="1:6" x14ac:dyDescent="0.25">
      <c r="A1205" s="82"/>
      <c r="B1205" s="81"/>
      <c r="C1205" s="81"/>
      <c r="D1205" s="81"/>
      <c r="E1205" s="81"/>
      <c r="F1205" s="81"/>
    </row>
    <row r="1206" spans="1:6" x14ac:dyDescent="0.25">
      <c r="A1206" s="82"/>
      <c r="B1206" s="81"/>
      <c r="C1206" s="81"/>
      <c r="D1206" s="81"/>
      <c r="E1206" s="81"/>
      <c r="F1206" s="81"/>
    </row>
    <row r="1207" spans="1:6" x14ac:dyDescent="0.25">
      <c r="A1207" s="82"/>
      <c r="B1207" s="81"/>
      <c r="C1207" s="81"/>
      <c r="D1207" s="81"/>
      <c r="E1207" s="81"/>
      <c r="F1207" s="81"/>
    </row>
    <row r="1208" spans="1:6" x14ac:dyDescent="0.25">
      <c r="A1208" s="82"/>
      <c r="B1208" s="81"/>
      <c r="C1208" s="81"/>
      <c r="D1208" s="81"/>
      <c r="E1208" s="81"/>
      <c r="F1208" s="81"/>
    </row>
    <row r="1209" spans="1:6" x14ac:dyDescent="0.25">
      <c r="A1209" s="82"/>
      <c r="B1209" s="81"/>
      <c r="C1209" s="81"/>
      <c r="D1209" s="81"/>
      <c r="E1209" s="81"/>
      <c r="F1209" s="81"/>
    </row>
    <row r="1210" spans="1:6" x14ac:dyDescent="0.25">
      <c r="A1210" s="82"/>
      <c r="B1210" s="81"/>
      <c r="C1210" s="81"/>
      <c r="D1210" s="81"/>
      <c r="E1210" s="81"/>
      <c r="F1210" s="81"/>
    </row>
    <row r="1211" spans="1:6" x14ac:dyDescent="0.25">
      <c r="A1211" s="82"/>
      <c r="B1211" s="81"/>
      <c r="C1211" s="81"/>
      <c r="D1211" s="81"/>
      <c r="E1211" s="81"/>
      <c r="F1211" s="81"/>
    </row>
    <row r="1212" spans="1:6" x14ac:dyDescent="0.25">
      <c r="A1212" s="82"/>
      <c r="B1212" s="81"/>
      <c r="C1212" s="81"/>
      <c r="D1212" s="81"/>
      <c r="E1212" s="81"/>
      <c r="F1212" s="81"/>
    </row>
    <row r="1213" spans="1:6" x14ac:dyDescent="0.25">
      <c r="A1213" s="82"/>
      <c r="B1213" s="81"/>
      <c r="C1213" s="81"/>
      <c r="D1213" s="81"/>
      <c r="E1213" s="81"/>
      <c r="F1213" s="81"/>
    </row>
    <row r="1214" spans="1:6" x14ac:dyDescent="0.25">
      <c r="A1214" s="82"/>
      <c r="B1214" s="81"/>
      <c r="C1214" s="81"/>
      <c r="D1214" s="81"/>
      <c r="E1214" s="81"/>
      <c r="F1214" s="81"/>
    </row>
    <row r="1215" spans="1:6" x14ac:dyDescent="0.25">
      <c r="A1215" s="82"/>
      <c r="B1215" s="81"/>
      <c r="C1215" s="81"/>
      <c r="D1215" s="81"/>
      <c r="E1215" s="81"/>
      <c r="F1215" s="81"/>
    </row>
    <row r="1216" spans="1:6" x14ac:dyDescent="0.25">
      <c r="A1216" s="82"/>
      <c r="B1216" s="81"/>
      <c r="C1216" s="81"/>
      <c r="D1216" s="81"/>
      <c r="E1216" s="81"/>
      <c r="F1216" s="81"/>
    </row>
    <row r="1217" spans="1:6" x14ac:dyDescent="0.25">
      <c r="A1217" s="82"/>
      <c r="B1217" s="81"/>
      <c r="C1217" s="81"/>
      <c r="D1217" s="81"/>
      <c r="E1217" s="81"/>
      <c r="F1217" s="81"/>
    </row>
    <row r="1218" spans="1:6" x14ac:dyDescent="0.25">
      <c r="A1218" s="82"/>
      <c r="B1218" s="81"/>
      <c r="C1218" s="81"/>
      <c r="D1218" s="81"/>
      <c r="E1218" s="81"/>
      <c r="F1218" s="81"/>
    </row>
    <row r="1219" spans="1:6" x14ac:dyDescent="0.25">
      <c r="A1219" s="82"/>
      <c r="B1219" s="81"/>
      <c r="C1219" s="81"/>
      <c r="D1219" s="81"/>
      <c r="E1219" s="81"/>
      <c r="F1219" s="81"/>
    </row>
    <row r="1220" spans="1:6" x14ac:dyDescent="0.25">
      <c r="A1220" s="82"/>
      <c r="B1220" s="81"/>
      <c r="C1220" s="81"/>
      <c r="D1220" s="81"/>
      <c r="E1220" s="81"/>
      <c r="F1220" s="81"/>
    </row>
    <row r="1221" spans="1:6" x14ac:dyDescent="0.25">
      <c r="A1221" s="82"/>
      <c r="B1221" s="81"/>
      <c r="C1221" s="81"/>
      <c r="D1221" s="81"/>
      <c r="E1221" s="81"/>
      <c r="F1221" s="81"/>
    </row>
    <row r="1222" spans="1:6" x14ac:dyDescent="0.25">
      <c r="A1222" s="82"/>
      <c r="B1222" s="81"/>
      <c r="C1222" s="81"/>
      <c r="D1222" s="81"/>
      <c r="E1222" s="81"/>
      <c r="F1222" s="81"/>
    </row>
    <row r="1223" spans="1:6" x14ac:dyDescent="0.25">
      <c r="A1223" s="82"/>
      <c r="B1223" s="81"/>
      <c r="C1223" s="81"/>
      <c r="D1223" s="81"/>
      <c r="E1223" s="81"/>
      <c r="F1223" s="81"/>
    </row>
    <row r="1224" spans="1:6" x14ac:dyDescent="0.25">
      <c r="A1224" s="82"/>
      <c r="B1224" s="81"/>
      <c r="C1224" s="81"/>
      <c r="D1224" s="81"/>
      <c r="E1224" s="81"/>
      <c r="F1224" s="81"/>
    </row>
    <row r="1225" spans="1:6" x14ac:dyDescent="0.25">
      <c r="A1225" s="82"/>
      <c r="B1225" s="81"/>
      <c r="C1225" s="81"/>
      <c r="D1225" s="81"/>
      <c r="E1225" s="81"/>
      <c r="F1225" s="81"/>
    </row>
    <row r="1226" spans="1:6" x14ac:dyDescent="0.25">
      <c r="A1226" s="82"/>
      <c r="B1226" s="81"/>
      <c r="C1226" s="81"/>
      <c r="D1226" s="81"/>
      <c r="E1226" s="81"/>
      <c r="F1226" s="81"/>
    </row>
    <row r="1227" spans="1:6" x14ac:dyDescent="0.25">
      <c r="A1227" s="82"/>
      <c r="B1227" s="81"/>
      <c r="C1227" s="81"/>
      <c r="D1227" s="81"/>
      <c r="E1227" s="81"/>
      <c r="F1227" s="81"/>
    </row>
    <row r="1228" spans="1:6" x14ac:dyDescent="0.25">
      <c r="A1228" s="82"/>
      <c r="B1228" s="81"/>
      <c r="C1228" s="81"/>
      <c r="D1228" s="81"/>
      <c r="E1228" s="81"/>
      <c r="F1228" s="81"/>
    </row>
    <row r="1229" spans="1:6" x14ac:dyDescent="0.25">
      <c r="A1229" s="82"/>
      <c r="B1229" s="81"/>
      <c r="C1229" s="81"/>
      <c r="D1229" s="81"/>
      <c r="E1229" s="81"/>
      <c r="F1229" s="81"/>
    </row>
    <row r="1230" spans="1:6" x14ac:dyDescent="0.25">
      <c r="A1230" s="82"/>
      <c r="B1230" s="81"/>
      <c r="C1230" s="81"/>
      <c r="D1230" s="81"/>
      <c r="E1230" s="81"/>
      <c r="F1230" s="81"/>
    </row>
    <row r="1231" spans="1:6" x14ac:dyDescent="0.25">
      <c r="A1231" s="82"/>
      <c r="B1231" s="81"/>
      <c r="C1231" s="81"/>
      <c r="D1231" s="81"/>
      <c r="E1231" s="81"/>
      <c r="F1231" s="81"/>
    </row>
    <row r="1232" spans="1:6" x14ac:dyDescent="0.25">
      <c r="A1232" s="82"/>
      <c r="B1232" s="81"/>
      <c r="C1232" s="81"/>
      <c r="D1232" s="81"/>
      <c r="E1232" s="81"/>
      <c r="F1232" s="81"/>
    </row>
    <row r="1233" spans="1:6" x14ac:dyDescent="0.25">
      <c r="A1233" s="82"/>
      <c r="B1233" s="81"/>
      <c r="C1233" s="81"/>
      <c r="D1233" s="81"/>
      <c r="E1233" s="81"/>
      <c r="F1233" s="81"/>
    </row>
    <row r="1234" spans="1:6" x14ac:dyDescent="0.25">
      <c r="A1234" s="82"/>
      <c r="B1234" s="81"/>
      <c r="C1234" s="81"/>
      <c r="D1234" s="81"/>
      <c r="E1234" s="81"/>
      <c r="F1234" s="81"/>
    </row>
    <row r="1235" spans="1:6" x14ac:dyDescent="0.25">
      <c r="A1235" s="82"/>
      <c r="B1235" s="81"/>
      <c r="C1235" s="81"/>
      <c r="D1235" s="81"/>
      <c r="E1235" s="81"/>
      <c r="F1235" s="81"/>
    </row>
    <row r="1236" spans="1:6" x14ac:dyDescent="0.25">
      <c r="A1236" s="82"/>
      <c r="B1236" s="81"/>
      <c r="C1236" s="81"/>
      <c r="D1236" s="81"/>
      <c r="E1236" s="81"/>
      <c r="F1236" s="81"/>
    </row>
    <row r="1237" spans="1:6" x14ac:dyDescent="0.25">
      <c r="A1237" s="82"/>
      <c r="B1237" s="81"/>
      <c r="C1237" s="81"/>
      <c r="D1237" s="81"/>
      <c r="E1237" s="81"/>
      <c r="F1237" s="81"/>
    </row>
    <row r="1238" spans="1:6" x14ac:dyDescent="0.25">
      <c r="A1238" s="82"/>
      <c r="B1238" s="81"/>
      <c r="C1238" s="81"/>
      <c r="D1238" s="81"/>
      <c r="E1238" s="81"/>
      <c r="F1238" s="81"/>
    </row>
    <row r="1239" spans="1:6" x14ac:dyDescent="0.25">
      <c r="A1239" s="82"/>
      <c r="B1239" s="81"/>
      <c r="C1239" s="81"/>
      <c r="D1239" s="81"/>
      <c r="E1239" s="81"/>
      <c r="F1239" s="81"/>
    </row>
    <row r="1240" spans="1:6" x14ac:dyDescent="0.25">
      <c r="A1240" s="82"/>
      <c r="B1240" s="81"/>
      <c r="C1240" s="81"/>
      <c r="D1240" s="81"/>
      <c r="E1240" s="81"/>
      <c r="F1240" s="81"/>
    </row>
    <row r="1241" spans="1:6" x14ac:dyDescent="0.25">
      <c r="A1241" s="82"/>
      <c r="B1241" s="81"/>
      <c r="C1241" s="81"/>
      <c r="D1241" s="81"/>
      <c r="E1241" s="81"/>
      <c r="F1241" s="81"/>
    </row>
    <row r="1242" spans="1:6" x14ac:dyDescent="0.25">
      <c r="A1242" s="82"/>
      <c r="B1242" s="81"/>
      <c r="C1242" s="81"/>
      <c r="D1242" s="81"/>
      <c r="E1242" s="81"/>
      <c r="F1242" s="81"/>
    </row>
    <row r="1243" spans="1:6" x14ac:dyDescent="0.25">
      <c r="A1243" s="82"/>
      <c r="B1243" s="81"/>
      <c r="C1243" s="81"/>
      <c r="D1243" s="81"/>
      <c r="E1243" s="81"/>
      <c r="F1243" s="81"/>
    </row>
    <row r="1244" spans="1:6" x14ac:dyDescent="0.25">
      <c r="A1244" s="82"/>
      <c r="B1244" s="81"/>
      <c r="C1244" s="81"/>
      <c r="D1244" s="81"/>
      <c r="E1244" s="81"/>
      <c r="F1244" s="81"/>
    </row>
    <row r="1245" spans="1:6" x14ac:dyDescent="0.25">
      <c r="A1245" s="82"/>
      <c r="B1245" s="81"/>
      <c r="C1245" s="81"/>
      <c r="D1245" s="81"/>
      <c r="E1245" s="81"/>
      <c r="F1245" s="81"/>
    </row>
    <row r="1246" spans="1:6" x14ac:dyDescent="0.25">
      <c r="A1246" s="82"/>
      <c r="B1246" s="81"/>
      <c r="C1246" s="81"/>
      <c r="D1246" s="81"/>
      <c r="E1246" s="81"/>
      <c r="F1246" s="81"/>
    </row>
    <row r="1247" spans="1:6" x14ac:dyDescent="0.25">
      <c r="A1247" s="82"/>
      <c r="B1247" s="81"/>
      <c r="C1247" s="81"/>
      <c r="D1247" s="81"/>
      <c r="E1247" s="81"/>
      <c r="F1247" s="81"/>
    </row>
    <row r="1248" spans="1:6" x14ac:dyDescent="0.25">
      <c r="A1248" s="82"/>
      <c r="B1248" s="81"/>
      <c r="C1248" s="81"/>
      <c r="D1248" s="81"/>
      <c r="E1248" s="81"/>
      <c r="F1248" s="81"/>
    </row>
    <row r="1249" spans="1:6" x14ac:dyDescent="0.25">
      <c r="A1249" s="82"/>
      <c r="B1249" s="81"/>
      <c r="C1249" s="81"/>
      <c r="D1249" s="81"/>
      <c r="E1249" s="81"/>
      <c r="F1249" s="81"/>
    </row>
    <row r="1250" spans="1:6" x14ac:dyDescent="0.25">
      <c r="A1250" s="82"/>
      <c r="B1250" s="81"/>
      <c r="C1250" s="81"/>
      <c r="D1250" s="81"/>
      <c r="E1250" s="81"/>
      <c r="F1250" s="81"/>
    </row>
    <row r="1251" spans="1:6" x14ac:dyDescent="0.25">
      <c r="A1251" s="82"/>
      <c r="B1251" s="81"/>
      <c r="C1251" s="81"/>
      <c r="D1251" s="81"/>
      <c r="E1251" s="81"/>
      <c r="F1251" s="81"/>
    </row>
    <row r="1252" spans="1:6" x14ac:dyDescent="0.25">
      <c r="A1252" s="82"/>
      <c r="B1252" s="81"/>
      <c r="C1252" s="81"/>
      <c r="D1252" s="81"/>
      <c r="E1252" s="81"/>
      <c r="F1252" s="81"/>
    </row>
    <row r="1253" spans="1:6" x14ac:dyDescent="0.25">
      <c r="A1253" s="82"/>
      <c r="B1253" s="81"/>
      <c r="C1253" s="81"/>
      <c r="D1253" s="81"/>
      <c r="E1253" s="81"/>
      <c r="F1253" s="81"/>
    </row>
    <row r="1254" spans="1:6" x14ac:dyDescent="0.25">
      <c r="A1254" s="82"/>
      <c r="B1254" s="81"/>
      <c r="C1254" s="81"/>
      <c r="D1254" s="81"/>
      <c r="E1254" s="81"/>
      <c r="F1254" s="81"/>
    </row>
    <row r="1255" spans="1:6" x14ac:dyDescent="0.25">
      <c r="A1255" s="82"/>
      <c r="B1255" s="81"/>
      <c r="C1255" s="81"/>
      <c r="D1255" s="81"/>
      <c r="E1255" s="81"/>
      <c r="F1255" s="81"/>
    </row>
    <row r="1256" spans="1:6" x14ac:dyDescent="0.25">
      <c r="A1256" s="82"/>
      <c r="B1256" s="81"/>
      <c r="C1256" s="81"/>
      <c r="D1256" s="81"/>
      <c r="E1256" s="81"/>
      <c r="F1256" s="81"/>
    </row>
    <row r="1257" spans="1:6" x14ac:dyDescent="0.25">
      <c r="A1257" s="82"/>
      <c r="B1257" s="81"/>
      <c r="C1257" s="81"/>
      <c r="D1257" s="81"/>
      <c r="E1257" s="81"/>
      <c r="F1257" s="81"/>
    </row>
    <row r="1258" spans="1:6" x14ac:dyDescent="0.25">
      <c r="A1258" s="82"/>
      <c r="B1258" s="81"/>
      <c r="C1258" s="81"/>
      <c r="D1258" s="81"/>
      <c r="E1258" s="81"/>
      <c r="F1258" s="81"/>
    </row>
    <row r="1259" spans="1:6" x14ac:dyDescent="0.25">
      <c r="A1259" s="82"/>
      <c r="B1259" s="81"/>
      <c r="C1259" s="81"/>
      <c r="D1259" s="81"/>
      <c r="E1259" s="81"/>
      <c r="F1259" s="81"/>
    </row>
    <row r="1260" spans="1:6" x14ac:dyDescent="0.25">
      <c r="A1260" s="82"/>
      <c r="B1260" s="81"/>
      <c r="C1260" s="81"/>
      <c r="D1260" s="81"/>
      <c r="E1260" s="81"/>
      <c r="F1260" s="81"/>
    </row>
    <row r="1261" spans="1:6" x14ac:dyDescent="0.25">
      <c r="A1261" s="82"/>
      <c r="B1261" s="81"/>
      <c r="C1261" s="81"/>
      <c r="D1261" s="81"/>
      <c r="E1261" s="81"/>
      <c r="F1261" s="81"/>
    </row>
    <row r="1262" spans="1:6" x14ac:dyDescent="0.25">
      <c r="A1262" s="82"/>
      <c r="B1262" s="81"/>
      <c r="C1262" s="81"/>
      <c r="D1262" s="81"/>
      <c r="E1262" s="81"/>
      <c r="F1262" s="81"/>
    </row>
    <row r="1263" spans="1:6" x14ac:dyDescent="0.25">
      <c r="A1263" s="82"/>
      <c r="B1263" s="81"/>
      <c r="C1263" s="81"/>
      <c r="D1263" s="81"/>
      <c r="E1263" s="81"/>
      <c r="F1263" s="81"/>
    </row>
    <row r="1264" spans="1:6" x14ac:dyDescent="0.25">
      <c r="A1264" s="82"/>
      <c r="B1264" s="81"/>
      <c r="C1264" s="81"/>
      <c r="D1264" s="81"/>
      <c r="E1264" s="81"/>
      <c r="F1264" s="81"/>
    </row>
    <row r="1265" spans="1:6" x14ac:dyDescent="0.25">
      <c r="A1265" s="82"/>
      <c r="B1265" s="81"/>
      <c r="C1265" s="81"/>
      <c r="D1265" s="81"/>
      <c r="E1265" s="81"/>
      <c r="F1265" s="81"/>
    </row>
    <row r="1266" spans="1:6" x14ac:dyDescent="0.25">
      <c r="A1266" s="82"/>
      <c r="B1266" s="81"/>
      <c r="C1266" s="81"/>
      <c r="D1266" s="81"/>
      <c r="E1266" s="81"/>
      <c r="F1266" s="81"/>
    </row>
    <row r="1267" spans="1:6" x14ac:dyDescent="0.25">
      <c r="A1267" s="82"/>
      <c r="B1267" s="81"/>
      <c r="C1267" s="81"/>
      <c r="D1267" s="81"/>
      <c r="E1267" s="81"/>
      <c r="F1267" s="81"/>
    </row>
    <row r="1268" spans="1:6" x14ac:dyDescent="0.25">
      <c r="A1268" s="82"/>
      <c r="B1268" s="81"/>
      <c r="C1268" s="81"/>
      <c r="D1268" s="81"/>
      <c r="E1268" s="81"/>
      <c r="F1268" s="81"/>
    </row>
    <row r="1269" spans="1:6" x14ac:dyDescent="0.25">
      <c r="A1269" s="82"/>
      <c r="B1269" s="81"/>
      <c r="C1269" s="81"/>
      <c r="D1269" s="81"/>
      <c r="E1269" s="81"/>
      <c r="F1269" s="81"/>
    </row>
    <row r="1270" spans="1:6" x14ac:dyDescent="0.25">
      <c r="A1270" s="82"/>
      <c r="B1270" s="81"/>
      <c r="C1270" s="81"/>
      <c r="D1270" s="81"/>
      <c r="E1270" s="81"/>
      <c r="F1270" s="81"/>
    </row>
    <row r="1271" spans="1:6" x14ac:dyDescent="0.25">
      <c r="A1271" s="82"/>
      <c r="B1271" s="81"/>
      <c r="C1271" s="81"/>
      <c r="D1271" s="81"/>
      <c r="E1271" s="81"/>
      <c r="F1271" s="81"/>
    </row>
    <row r="1272" spans="1:6" x14ac:dyDescent="0.25">
      <c r="A1272" s="82"/>
      <c r="B1272" s="81"/>
      <c r="C1272" s="81"/>
      <c r="D1272" s="81"/>
      <c r="E1272" s="81"/>
      <c r="F1272" s="81"/>
    </row>
    <row r="1273" spans="1:6" x14ac:dyDescent="0.25">
      <c r="A1273" s="82"/>
      <c r="B1273" s="81"/>
      <c r="C1273" s="81"/>
      <c r="D1273" s="81"/>
      <c r="E1273" s="81"/>
      <c r="F1273" s="81"/>
    </row>
    <row r="1274" spans="1:6" x14ac:dyDescent="0.25">
      <c r="A1274" s="82"/>
      <c r="B1274" s="81"/>
      <c r="C1274" s="81"/>
      <c r="D1274" s="81"/>
      <c r="E1274" s="81"/>
      <c r="F1274" s="81"/>
    </row>
    <row r="1275" spans="1:6" x14ac:dyDescent="0.25">
      <c r="A1275" s="82"/>
      <c r="B1275" s="81"/>
      <c r="C1275" s="81"/>
      <c r="D1275" s="81"/>
      <c r="E1275" s="81"/>
      <c r="F1275" s="81"/>
    </row>
    <row r="1276" spans="1:6" x14ac:dyDescent="0.25">
      <c r="A1276" s="82"/>
      <c r="B1276" s="81"/>
      <c r="C1276" s="81"/>
      <c r="D1276" s="81"/>
      <c r="E1276" s="81"/>
      <c r="F1276" s="81"/>
    </row>
    <row r="1277" spans="1:6" x14ac:dyDescent="0.25">
      <c r="A1277" s="82"/>
      <c r="B1277" s="81"/>
      <c r="C1277" s="81"/>
      <c r="D1277" s="81"/>
      <c r="E1277" s="81"/>
      <c r="F1277" s="81"/>
    </row>
    <row r="1278" spans="1:6" x14ac:dyDescent="0.25">
      <c r="A1278" s="82"/>
      <c r="B1278" s="81"/>
      <c r="C1278" s="81"/>
      <c r="D1278" s="81"/>
      <c r="E1278" s="81"/>
      <c r="F1278" s="81"/>
    </row>
    <row r="1279" spans="1:6" x14ac:dyDescent="0.25">
      <c r="A1279" s="82"/>
      <c r="B1279" s="81"/>
      <c r="C1279" s="81"/>
      <c r="D1279" s="81"/>
      <c r="E1279" s="81"/>
      <c r="F1279" s="81"/>
    </row>
    <row r="1280" spans="1:6" x14ac:dyDescent="0.25">
      <c r="A1280" s="82"/>
      <c r="B1280" s="81"/>
      <c r="C1280" s="81"/>
      <c r="D1280" s="81"/>
      <c r="E1280" s="81"/>
      <c r="F1280" s="81"/>
    </row>
    <row r="1281" spans="1:6" x14ac:dyDescent="0.25">
      <c r="A1281" s="82"/>
      <c r="B1281" s="81"/>
      <c r="C1281" s="81"/>
      <c r="D1281" s="81"/>
      <c r="E1281" s="81"/>
      <c r="F1281" s="81"/>
    </row>
    <row r="1282" spans="1:6" x14ac:dyDescent="0.25">
      <c r="A1282" s="82"/>
      <c r="B1282" s="81"/>
      <c r="C1282" s="81"/>
      <c r="D1282" s="81"/>
      <c r="E1282" s="81"/>
      <c r="F1282" s="81"/>
    </row>
    <row r="1283" spans="1:6" x14ac:dyDescent="0.25">
      <c r="A1283" s="82"/>
      <c r="B1283" s="81"/>
      <c r="C1283" s="81"/>
      <c r="D1283" s="81"/>
      <c r="E1283" s="81"/>
      <c r="F1283" s="81"/>
    </row>
    <row r="1284" spans="1:6" x14ac:dyDescent="0.25">
      <c r="A1284" s="82"/>
      <c r="B1284" s="81"/>
      <c r="C1284" s="81"/>
      <c r="D1284" s="81"/>
      <c r="E1284" s="81"/>
      <c r="F1284" s="81"/>
    </row>
    <row r="1285" spans="1:6" x14ac:dyDescent="0.25">
      <c r="A1285" s="82"/>
      <c r="B1285" s="81"/>
      <c r="C1285" s="81"/>
      <c r="D1285" s="81"/>
      <c r="E1285" s="81"/>
      <c r="F1285" s="81"/>
    </row>
    <row r="1286" spans="1:6" x14ac:dyDescent="0.25">
      <c r="A1286" s="82"/>
      <c r="B1286" s="81"/>
      <c r="C1286" s="81"/>
      <c r="D1286" s="81"/>
      <c r="E1286" s="81"/>
      <c r="F1286" s="81"/>
    </row>
    <row r="1287" spans="1:6" x14ac:dyDescent="0.25">
      <c r="A1287" s="82"/>
      <c r="B1287" s="81"/>
      <c r="C1287" s="81"/>
      <c r="D1287" s="81"/>
      <c r="E1287" s="81"/>
      <c r="F1287" s="81"/>
    </row>
    <row r="1288" spans="1:6" x14ac:dyDescent="0.25">
      <c r="A1288" s="82"/>
      <c r="B1288" s="81"/>
      <c r="C1288" s="81"/>
      <c r="D1288" s="81"/>
      <c r="E1288" s="81"/>
      <c r="F1288" s="81"/>
    </row>
    <row r="1289" spans="1:6" x14ac:dyDescent="0.25">
      <c r="A1289" s="82"/>
      <c r="B1289" s="81"/>
      <c r="C1289" s="81"/>
      <c r="D1289" s="81"/>
      <c r="E1289" s="81"/>
      <c r="F1289" s="81"/>
    </row>
    <row r="1290" spans="1:6" x14ac:dyDescent="0.25">
      <c r="A1290" s="82"/>
      <c r="B1290" s="81"/>
      <c r="C1290" s="81"/>
      <c r="D1290" s="81"/>
      <c r="E1290" s="81"/>
      <c r="F1290" s="81"/>
    </row>
    <row r="1291" spans="1:6" x14ac:dyDescent="0.25">
      <c r="A1291" s="82"/>
      <c r="B1291" s="81"/>
      <c r="C1291" s="81"/>
      <c r="D1291" s="81"/>
      <c r="E1291" s="81"/>
      <c r="F1291" s="81"/>
    </row>
    <row r="1292" spans="1:6" x14ac:dyDescent="0.25">
      <c r="A1292" s="82"/>
      <c r="B1292" s="81"/>
      <c r="C1292" s="81"/>
      <c r="D1292" s="81"/>
      <c r="E1292" s="81"/>
      <c r="F1292" s="81"/>
    </row>
    <row r="1293" spans="1:6" x14ac:dyDescent="0.25">
      <c r="A1293" s="82"/>
      <c r="B1293" s="81"/>
      <c r="C1293" s="81"/>
      <c r="D1293" s="81"/>
      <c r="E1293" s="81"/>
      <c r="F1293" s="81"/>
    </row>
    <row r="1294" spans="1:6" x14ac:dyDescent="0.25">
      <c r="A1294" s="82"/>
      <c r="B1294" s="81"/>
      <c r="C1294" s="81"/>
      <c r="D1294" s="81"/>
      <c r="E1294" s="81"/>
      <c r="F1294" s="81"/>
    </row>
    <row r="1295" spans="1:6" x14ac:dyDescent="0.25">
      <c r="A1295" s="82"/>
      <c r="B1295" s="81"/>
      <c r="C1295" s="81"/>
      <c r="D1295" s="81"/>
      <c r="E1295" s="81"/>
      <c r="F1295" s="81"/>
    </row>
    <row r="1296" spans="1:6" x14ac:dyDescent="0.25">
      <c r="A1296" s="82"/>
      <c r="B1296" s="81"/>
      <c r="C1296" s="81"/>
      <c r="D1296" s="81"/>
      <c r="E1296" s="81"/>
      <c r="F1296" s="81"/>
    </row>
    <row r="1297" spans="1:6" x14ac:dyDescent="0.25">
      <c r="A1297" s="82"/>
      <c r="B1297" s="81"/>
      <c r="C1297" s="81"/>
      <c r="D1297" s="81"/>
      <c r="E1297" s="81"/>
      <c r="F1297" s="81"/>
    </row>
    <row r="1298" spans="1:6" x14ac:dyDescent="0.25">
      <c r="A1298" s="82"/>
      <c r="B1298" s="81"/>
      <c r="C1298" s="81"/>
      <c r="D1298" s="81"/>
      <c r="E1298" s="81"/>
      <c r="F1298" s="81"/>
    </row>
    <row r="1299" spans="1:6" x14ac:dyDescent="0.25">
      <c r="A1299" s="82"/>
      <c r="B1299" s="81"/>
      <c r="C1299" s="81"/>
      <c r="D1299" s="81"/>
      <c r="E1299" s="81"/>
      <c r="F1299" s="81"/>
    </row>
    <row r="1300" spans="1:6" x14ac:dyDescent="0.25">
      <c r="A1300" s="82"/>
      <c r="B1300" s="81"/>
      <c r="C1300" s="81"/>
      <c r="D1300" s="81"/>
      <c r="E1300" s="81"/>
      <c r="F1300" s="81"/>
    </row>
    <row r="1301" spans="1:6" x14ac:dyDescent="0.25">
      <c r="A1301" s="82"/>
      <c r="B1301" s="81"/>
      <c r="C1301" s="81"/>
      <c r="D1301" s="81"/>
      <c r="E1301" s="81"/>
      <c r="F1301" s="81"/>
    </row>
    <row r="1302" spans="1:6" x14ac:dyDescent="0.25">
      <c r="A1302" s="82"/>
      <c r="B1302" s="81"/>
      <c r="C1302" s="81"/>
      <c r="D1302" s="81"/>
      <c r="E1302" s="81"/>
      <c r="F1302" s="81"/>
    </row>
    <row r="1303" spans="1:6" x14ac:dyDescent="0.25">
      <c r="A1303" s="82"/>
      <c r="B1303" s="81"/>
      <c r="C1303" s="81"/>
      <c r="D1303" s="81"/>
      <c r="E1303" s="81"/>
      <c r="F1303" s="81"/>
    </row>
    <row r="1304" spans="1:6" x14ac:dyDescent="0.25">
      <c r="A1304" s="82"/>
      <c r="B1304" s="81"/>
      <c r="C1304" s="81"/>
      <c r="D1304" s="81"/>
      <c r="E1304" s="81"/>
      <c r="F1304" s="81"/>
    </row>
    <row r="1305" spans="1:6" x14ac:dyDescent="0.25">
      <c r="A1305" s="82"/>
      <c r="B1305" s="81"/>
      <c r="C1305" s="81"/>
      <c r="D1305" s="81"/>
      <c r="E1305" s="81"/>
      <c r="F1305" s="81"/>
    </row>
    <row r="1306" spans="1:6" x14ac:dyDescent="0.25">
      <c r="A1306" s="82"/>
      <c r="B1306" s="81"/>
      <c r="C1306" s="81"/>
      <c r="D1306" s="81"/>
      <c r="E1306" s="81"/>
      <c r="F1306" s="81"/>
    </row>
    <row r="1307" spans="1:6" x14ac:dyDescent="0.25">
      <c r="A1307" s="82"/>
      <c r="B1307" s="81"/>
      <c r="C1307" s="81"/>
      <c r="D1307" s="81"/>
      <c r="E1307" s="81"/>
      <c r="F1307" s="81"/>
    </row>
    <row r="1308" spans="1:6" x14ac:dyDescent="0.25">
      <c r="A1308" s="82"/>
      <c r="B1308" s="81"/>
      <c r="C1308" s="81"/>
      <c r="D1308" s="81"/>
      <c r="E1308" s="81"/>
      <c r="F1308" s="81"/>
    </row>
    <row r="1309" spans="1:6" x14ac:dyDescent="0.25">
      <c r="A1309" s="82"/>
      <c r="B1309" s="81"/>
      <c r="C1309" s="81"/>
      <c r="D1309" s="81"/>
      <c r="E1309" s="81"/>
      <c r="F1309" s="81"/>
    </row>
    <row r="1310" spans="1:6" x14ac:dyDescent="0.25">
      <c r="A1310" s="82"/>
      <c r="B1310" s="81"/>
      <c r="C1310" s="81"/>
      <c r="D1310" s="81"/>
      <c r="E1310" s="81"/>
      <c r="F1310" s="81"/>
    </row>
    <row r="1311" spans="1:6" x14ac:dyDescent="0.25">
      <c r="A1311" s="82"/>
      <c r="B1311" s="81"/>
      <c r="C1311" s="81"/>
      <c r="D1311" s="81"/>
      <c r="E1311" s="81"/>
      <c r="F1311" s="81"/>
    </row>
    <row r="1312" spans="1:6" x14ac:dyDescent="0.25">
      <c r="A1312" s="82"/>
      <c r="B1312" s="81"/>
      <c r="C1312" s="81"/>
      <c r="D1312" s="81"/>
      <c r="E1312" s="81"/>
      <c r="F1312" s="81"/>
    </row>
    <row r="1313" spans="1:6" x14ac:dyDescent="0.25">
      <c r="A1313" s="82"/>
      <c r="B1313" s="81"/>
      <c r="C1313" s="81"/>
      <c r="D1313" s="81"/>
      <c r="E1313" s="81"/>
      <c r="F1313" s="81"/>
    </row>
    <row r="1314" spans="1:6" x14ac:dyDescent="0.25">
      <c r="A1314" s="82"/>
      <c r="B1314" s="81"/>
      <c r="C1314" s="81"/>
      <c r="D1314" s="81"/>
      <c r="E1314" s="81"/>
      <c r="F1314" s="81"/>
    </row>
    <row r="1315" spans="1:6" x14ac:dyDescent="0.25">
      <c r="A1315" s="82"/>
      <c r="B1315" s="81"/>
      <c r="C1315" s="81"/>
      <c r="D1315" s="81"/>
      <c r="E1315" s="81"/>
      <c r="F1315" s="81"/>
    </row>
    <row r="1316" spans="1:6" x14ac:dyDescent="0.25">
      <c r="A1316" s="82"/>
      <c r="B1316" s="81"/>
      <c r="C1316" s="81"/>
      <c r="D1316" s="81"/>
      <c r="E1316" s="81"/>
      <c r="F1316" s="81"/>
    </row>
    <row r="1317" spans="1:6" x14ac:dyDescent="0.25">
      <c r="A1317" s="82"/>
      <c r="B1317" s="81"/>
      <c r="C1317" s="81"/>
      <c r="D1317" s="81"/>
      <c r="E1317" s="81"/>
      <c r="F1317" s="81"/>
    </row>
    <row r="1318" spans="1:6" x14ac:dyDescent="0.25">
      <c r="A1318" s="82"/>
      <c r="B1318" s="81"/>
      <c r="C1318" s="81"/>
      <c r="D1318" s="81"/>
      <c r="E1318" s="81"/>
      <c r="F1318" s="81"/>
    </row>
    <row r="1319" spans="1:6" x14ac:dyDescent="0.25">
      <c r="A1319" s="82"/>
      <c r="B1319" s="81"/>
      <c r="C1319" s="81"/>
      <c r="D1319" s="81"/>
      <c r="E1319" s="81"/>
      <c r="F1319" s="81"/>
    </row>
    <row r="1320" spans="1:6" x14ac:dyDescent="0.25">
      <c r="A1320" s="82"/>
      <c r="B1320" s="81"/>
      <c r="C1320" s="81"/>
      <c r="D1320" s="81"/>
      <c r="E1320" s="81"/>
      <c r="F1320" s="81"/>
    </row>
    <row r="1321" spans="1:6" x14ac:dyDescent="0.25">
      <c r="A1321" s="82"/>
      <c r="B1321" s="81"/>
      <c r="C1321" s="81"/>
      <c r="D1321" s="81"/>
      <c r="E1321" s="81"/>
      <c r="F1321" s="81"/>
    </row>
    <row r="1322" spans="1:6" x14ac:dyDescent="0.25">
      <c r="A1322" s="82"/>
      <c r="B1322" s="81"/>
      <c r="C1322" s="81"/>
      <c r="D1322" s="81"/>
      <c r="E1322" s="81"/>
      <c r="F1322" s="81"/>
    </row>
    <row r="1323" spans="1:6" x14ac:dyDescent="0.25">
      <c r="A1323" s="82"/>
      <c r="B1323" s="81"/>
      <c r="C1323" s="81"/>
      <c r="D1323" s="81"/>
      <c r="E1323" s="81"/>
      <c r="F1323" s="81"/>
    </row>
    <row r="1324" spans="1:6" x14ac:dyDescent="0.25">
      <c r="A1324" s="82"/>
      <c r="B1324" s="81"/>
      <c r="C1324" s="81"/>
      <c r="D1324" s="81"/>
      <c r="E1324" s="81"/>
      <c r="F1324" s="81"/>
    </row>
    <row r="1325" spans="1:6" x14ac:dyDescent="0.25">
      <c r="A1325" s="82"/>
      <c r="B1325" s="81"/>
      <c r="C1325" s="81"/>
      <c r="D1325" s="81"/>
      <c r="E1325" s="81"/>
      <c r="F1325" s="81"/>
    </row>
    <row r="1326" spans="1:6" x14ac:dyDescent="0.25">
      <c r="A1326" s="82"/>
      <c r="B1326" s="81"/>
      <c r="C1326" s="81"/>
      <c r="D1326" s="81"/>
      <c r="E1326" s="81"/>
      <c r="F1326" s="81"/>
    </row>
    <row r="1327" spans="1:6" x14ac:dyDescent="0.25">
      <c r="A1327" s="82"/>
      <c r="B1327" s="81"/>
      <c r="C1327" s="81"/>
      <c r="D1327" s="81"/>
      <c r="E1327" s="81"/>
      <c r="F1327" s="81"/>
    </row>
    <row r="1328" spans="1:6" x14ac:dyDescent="0.25">
      <c r="A1328" s="82"/>
      <c r="B1328" s="81"/>
      <c r="C1328" s="81"/>
      <c r="D1328" s="81"/>
      <c r="E1328" s="81"/>
      <c r="F1328" s="81"/>
    </row>
    <row r="1329" spans="1:6" x14ac:dyDescent="0.25">
      <c r="A1329" s="82"/>
      <c r="B1329" s="81"/>
      <c r="C1329" s="81"/>
      <c r="D1329" s="81"/>
      <c r="E1329" s="81"/>
      <c r="F1329" s="81"/>
    </row>
    <row r="1330" spans="1:6" x14ac:dyDescent="0.25">
      <c r="A1330" s="82"/>
      <c r="B1330" s="81"/>
      <c r="C1330" s="81"/>
      <c r="D1330" s="81"/>
      <c r="E1330" s="81"/>
      <c r="F1330" s="81"/>
    </row>
    <row r="1331" spans="1:6" x14ac:dyDescent="0.25">
      <c r="A1331" s="82"/>
      <c r="B1331" s="81"/>
      <c r="C1331" s="81"/>
      <c r="D1331" s="81"/>
      <c r="E1331" s="81"/>
      <c r="F1331" s="81"/>
    </row>
    <row r="1332" spans="1:6" x14ac:dyDescent="0.25">
      <c r="A1332" s="82"/>
      <c r="B1332" s="81"/>
      <c r="C1332" s="81"/>
      <c r="D1332" s="81"/>
      <c r="E1332" s="81"/>
      <c r="F1332" s="81"/>
    </row>
    <row r="1333" spans="1:6" x14ac:dyDescent="0.25">
      <c r="A1333" s="82"/>
      <c r="B1333" s="81"/>
      <c r="C1333" s="81"/>
      <c r="D1333" s="81"/>
      <c r="E1333" s="81"/>
      <c r="F1333" s="81"/>
    </row>
    <row r="1334" spans="1:6" x14ac:dyDescent="0.25">
      <c r="A1334" s="82"/>
      <c r="B1334" s="81"/>
      <c r="C1334" s="81"/>
      <c r="D1334" s="81"/>
      <c r="E1334" s="81"/>
      <c r="F1334" s="81"/>
    </row>
    <row r="1335" spans="1:6" x14ac:dyDescent="0.25">
      <c r="A1335" s="82"/>
      <c r="B1335" s="81"/>
      <c r="C1335" s="81"/>
      <c r="D1335" s="81"/>
      <c r="E1335" s="81"/>
      <c r="F1335" s="81"/>
    </row>
    <row r="1336" spans="1:6" x14ac:dyDescent="0.25">
      <c r="A1336" s="82"/>
      <c r="B1336" s="81"/>
      <c r="C1336" s="81"/>
      <c r="D1336" s="81"/>
      <c r="E1336" s="81"/>
      <c r="F1336" s="81"/>
    </row>
    <row r="1337" spans="1:6" x14ac:dyDescent="0.25">
      <c r="A1337" s="82"/>
      <c r="B1337" s="81"/>
      <c r="C1337" s="81"/>
      <c r="D1337" s="81"/>
      <c r="E1337" s="81"/>
      <c r="F1337" s="81"/>
    </row>
    <row r="1338" spans="1:6" x14ac:dyDescent="0.25">
      <c r="A1338" s="82"/>
      <c r="B1338" s="81"/>
      <c r="C1338" s="81"/>
      <c r="D1338" s="81"/>
      <c r="E1338" s="81"/>
      <c r="F1338" s="81"/>
    </row>
    <row r="1339" spans="1:6" x14ac:dyDescent="0.25">
      <c r="A1339" s="82"/>
      <c r="B1339" s="81"/>
      <c r="C1339" s="81"/>
      <c r="D1339" s="81"/>
      <c r="E1339" s="81"/>
      <c r="F1339" s="81"/>
    </row>
    <row r="1340" spans="1:6" x14ac:dyDescent="0.25">
      <c r="A1340" s="82"/>
      <c r="B1340" s="81"/>
      <c r="C1340" s="81"/>
      <c r="D1340" s="81"/>
      <c r="E1340" s="81"/>
      <c r="F1340" s="81"/>
    </row>
    <row r="1341" spans="1:6" x14ac:dyDescent="0.25">
      <c r="A1341" s="82"/>
      <c r="B1341" s="81"/>
      <c r="C1341" s="81"/>
      <c r="D1341" s="81"/>
      <c r="E1341" s="81"/>
      <c r="F1341" s="81"/>
    </row>
    <row r="1342" spans="1:6" x14ac:dyDescent="0.25">
      <c r="A1342" s="82"/>
      <c r="B1342" s="81"/>
      <c r="C1342" s="81"/>
      <c r="D1342" s="81"/>
      <c r="E1342" s="81"/>
      <c r="F1342" s="81"/>
    </row>
    <row r="1343" spans="1:6" x14ac:dyDescent="0.25">
      <c r="A1343" s="82"/>
      <c r="B1343" s="81"/>
      <c r="C1343" s="81"/>
      <c r="D1343" s="81"/>
      <c r="E1343" s="81"/>
      <c r="F1343" s="81"/>
    </row>
    <row r="1344" spans="1:6" x14ac:dyDescent="0.25">
      <c r="A1344" s="82"/>
      <c r="B1344" s="81"/>
      <c r="C1344" s="81"/>
      <c r="D1344" s="81"/>
      <c r="E1344" s="81"/>
      <c r="F1344" s="81"/>
    </row>
    <row r="1345" spans="1:6" x14ac:dyDescent="0.25">
      <c r="A1345" s="82"/>
      <c r="B1345" s="81"/>
      <c r="C1345" s="81"/>
      <c r="D1345" s="81"/>
      <c r="E1345" s="81"/>
      <c r="F1345" s="81"/>
    </row>
    <row r="1346" spans="1:6" x14ac:dyDescent="0.25">
      <c r="A1346" s="82"/>
      <c r="B1346" s="81"/>
      <c r="C1346" s="81"/>
      <c r="D1346" s="81"/>
      <c r="E1346" s="81"/>
      <c r="F1346" s="81"/>
    </row>
    <row r="1347" spans="1:6" x14ac:dyDescent="0.25">
      <c r="A1347" s="82"/>
      <c r="B1347" s="81"/>
      <c r="C1347" s="81"/>
      <c r="D1347" s="81"/>
      <c r="E1347" s="81"/>
      <c r="F1347" s="81"/>
    </row>
    <row r="1348" spans="1:6" x14ac:dyDescent="0.25">
      <c r="A1348" s="82"/>
      <c r="B1348" s="81"/>
      <c r="C1348" s="81"/>
      <c r="D1348" s="81"/>
      <c r="E1348" s="81"/>
      <c r="F1348" s="81"/>
    </row>
    <row r="1349" spans="1:6" x14ac:dyDescent="0.25">
      <c r="A1349" s="82"/>
      <c r="B1349" s="81"/>
      <c r="C1349" s="81"/>
      <c r="D1349" s="81"/>
      <c r="E1349" s="81"/>
      <c r="F1349" s="81"/>
    </row>
    <row r="1350" spans="1:6" x14ac:dyDescent="0.25">
      <c r="A1350" s="82"/>
      <c r="B1350" s="81"/>
      <c r="C1350" s="81"/>
      <c r="D1350" s="81"/>
      <c r="E1350" s="81"/>
      <c r="F1350" s="81"/>
    </row>
    <row r="1351" spans="1:6" x14ac:dyDescent="0.25">
      <c r="A1351" s="82"/>
      <c r="B1351" s="81"/>
      <c r="C1351" s="81"/>
      <c r="D1351" s="81"/>
      <c r="E1351" s="81"/>
      <c r="F1351" s="81"/>
    </row>
    <row r="1352" spans="1:6" x14ac:dyDescent="0.25">
      <c r="A1352" s="82"/>
      <c r="B1352" s="81"/>
      <c r="C1352" s="81"/>
      <c r="D1352" s="81"/>
      <c r="E1352" s="81"/>
      <c r="F1352" s="81"/>
    </row>
    <row r="1353" spans="1:6" x14ac:dyDescent="0.25">
      <c r="A1353" s="82"/>
      <c r="B1353" s="81"/>
      <c r="C1353" s="81"/>
      <c r="D1353" s="81"/>
      <c r="E1353" s="81"/>
      <c r="F1353" s="81"/>
    </row>
    <row r="1354" spans="1:6" x14ac:dyDescent="0.25">
      <c r="A1354" s="82"/>
      <c r="B1354" s="81"/>
      <c r="C1354" s="81"/>
      <c r="D1354" s="81"/>
      <c r="E1354" s="81"/>
      <c r="F1354" s="81"/>
    </row>
    <row r="1355" spans="1:6" x14ac:dyDescent="0.25">
      <c r="A1355" s="82"/>
      <c r="B1355" s="81"/>
      <c r="C1355" s="81"/>
      <c r="D1355" s="81"/>
      <c r="E1355" s="81"/>
      <c r="F1355" s="81"/>
    </row>
    <row r="1356" spans="1:6" x14ac:dyDescent="0.25">
      <c r="A1356" s="82"/>
      <c r="B1356" s="81"/>
      <c r="C1356" s="81"/>
      <c r="D1356" s="81"/>
      <c r="E1356" s="81"/>
      <c r="F1356" s="81"/>
    </row>
    <row r="1357" spans="1:6" x14ac:dyDescent="0.25">
      <c r="A1357" s="82"/>
      <c r="B1357" s="81"/>
      <c r="C1357" s="81"/>
      <c r="D1357" s="81"/>
      <c r="E1357" s="81"/>
      <c r="F1357" s="81"/>
    </row>
    <row r="1358" spans="1:6" x14ac:dyDescent="0.25">
      <c r="A1358" s="82"/>
      <c r="B1358" s="81"/>
      <c r="C1358" s="81"/>
      <c r="D1358" s="81"/>
      <c r="E1358" s="81"/>
      <c r="F1358" s="81"/>
    </row>
    <row r="1359" spans="1:6" x14ac:dyDescent="0.25">
      <c r="A1359" s="82"/>
      <c r="B1359" s="81"/>
      <c r="C1359" s="81"/>
      <c r="D1359" s="81"/>
      <c r="E1359" s="81"/>
      <c r="F1359" s="81"/>
    </row>
    <row r="1360" spans="1:6" x14ac:dyDescent="0.25">
      <c r="A1360" s="82"/>
      <c r="B1360" s="81"/>
      <c r="C1360" s="81"/>
      <c r="D1360" s="81"/>
      <c r="E1360" s="81"/>
      <c r="F1360" s="81"/>
    </row>
    <row r="1361" spans="1:6" x14ac:dyDescent="0.25">
      <c r="A1361" s="82"/>
      <c r="B1361" s="81"/>
      <c r="C1361" s="81"/>
      <c r="D1361" s="81"/>
      <c r="E1361" s="81"/>
      <c r="F1361" s="81"/>
    </row>
    <row r="1362" spans="1:6" x14ac:dyDescent="0.25">
      <c r="A1362" s="82"/>
      <c r="B1362" s="81"/>
      <c r="C1362" s="81"/>
      <c r="D1362" s="81"/>
      <c r="E1362" s="81"/>
      <c r="F1362" s="81"/>
    </row>
    <row r="1363" spans="1:6" x14ac:dyDescent="0.25">
      <c r="A1363" s="82"/>
      <c r="B1363" s="81"/>
      <c r="C1363" s="81"/>
      <c r="D1363" s="81"/>
      <c r="E1363" s="81"/>
      <c r="F1363" s="81"/>
    </row>
    <row r="1364" spans="1:6" x14ac:dyDescent="0.25">
      <c r="A1364" s="82"/>
      <c r="B1364" s="81"/>
      <c r="C1364" s="81"/>
      <c r="D1364" s="81"/>
      <c r="E1364" s="81"/>
      <c r="F1364" s="81"/>
    </row>
    <row r="1365" spans="1:6" x14ac:dyDescent="0.25">
      <c r="A1365" s="82"/>
      <c r="B1365" s="81"/>
      <c r="C1365" s="81"/>
      <c r="D1365" s="81"/>
      <c r="E1365" s="81"/>
      <c r="F1365" s="81"/>
    </row>
    <row r="1366" spans="1:6" x14ac:dyDescent="0.25">
      <c r="A1366" s="82"/>
      <c r="B1366" s="81"/>
      <c r="C1366" s="81"/>
      <c r="D1366" s="81"/>
      <c r="E1366" s="81"/>
      <c r="F1366" s="81"/>
    </row>
    <row r="1367" spans="1:6" x14ac:dyDescent="0.25">
      <c r="A1367" s="82"/>
      <c r="B1367" s="81"/>
      <c r="C1367" s="81"/>
      <c r="D1367" s="81"/>
      <c r="E1367" s="81"/>
      <c r="F1367" s="81"/>
    </row>
    <row r="1368" spans="1:6" x14ac:dyDescent="0.25">
      <c r="A1368" s="82"/>
      <c r="B1368" s="81"/>
      <c r="C1368" s="81"/>
      <c r="D1368" s="81"/>
      <c r="E1368" s="81"/>
      <c r="F1368" s="81"/>
    </row>
    <row r="1369" spans="1:6" x14ac:dyDescent="0.25">
      <c r="A1369" s="82"/>
      <c r="B1369" s="81"/>
      <c r="C1369" s="81"/>
      <c r="D1369" s="81"/>
      <c r="E1369" s="81"/>
      <c r="F1369" s="81"/>
    </row>
    <row r="1370" spans="1:6" x14ac:dyDescent="0.25">
      <c r="A1370" s="82"/>
      <c r="B1370" s="81"/>
      <c r="C1370" s="81"/>
      <c r="D1370" s="81"/>
      <c r="E1370" s="81"/>
      <c r="F1370" s="81"/>
    </row>
    <row r="1371" spans="1:6" x14ac:dyDescent="0.25">
      <c r="A1371" s="82"/>
      <c r="B1371" s="81"/>
      <c r="C1371" s="81"/>
      <c r="D1371" s="81"/>
      <c r="E1371" s="81"/>
      <c r="F1371" s="81"/>
    </row>
    <row r="1372" spans="1:6" x14ac:dyDescent="0.25">
      <c r="A1372" s="82"/>
      <c r="B1372" s="81"/>
      <c r="C1372" s="81"/>
      <c r="D1372" s="81"/>
      <c r="E1372" s="81"/>
      <c r="F1372" s="81"/>
    </row>
    <row r="1373" spans="1:6" x14ac:dyDescent="0.25">
      <c r="A1373" s="82"/>
      <c r="B1373" s="81"/>
      <c r="C1373" s="81"/>
      <c r="D1373" s="81"/>
      <c r="E1373" s="81"/>
      <c r="F1373" s="81"/>
    </row>
    <row r="1374" spans="1:6" x14ac:dyDescent="0.25">
      <c r="A1374" s="82"/>
      <c r="B1374" s="81"/>
      <c r="C1374" s="81"/>
      <c r="D1374" s="81"/>
      <c r="E1374" s="81"/>
      <c r="F1374" s="81"/>
    </row>
    <row r="1375" spans="1:6" x14ac:dyDescent="0.25">
      <c r="A1375" s="82"/>
      <c r="B1375" s="81"/>
      <c r="C1375" s="81"/>
      <c r="D1375" s="81"/>
      <c r="E1375" s="81"/>
      <c r="F1375" s="81"/>
    </row>
    <row r="1376" spans="1:6" x14ac:dyDescent="0.25">
      <c r="A1376" s="82"/>
      <c r="B1376" s="81"/>
      <c r="C1376" s="81"/>
      <c r="D1376" s="81"/>
      <c r="E1376" s="81"/>
      <c r="F1376" s="81"/>
    </row>
    <row r="1377" spans="1:6" x14ac:dyDescent="0.25">
      <c r="A1377" s="82"/>
      <c r="B1377" s="81"/>
      <c r="C1377" s="81"/>
      <c r="D1377" s="81"/>
      <c r="E1377" s="81"/>
      <c r="F1377" s="81"/>
    </row>
    <row r="1378" spans="1:6" x14ac:dyDescent="0.25">
      <c r="A1378" s="82"/>
      <c r="B1378" s="81"/>
      <c r="C1378" s="81"/>
      <c r="D1378" s="81"/>
      <c r="E1378" s="81"/>
      <c r="F1378" s="81"/>
    </row>
    <row r="1379" spans="1:6" x14ac:dyDescent="0.25">
      <c r="A1379" s="82"/>
      <c r="B1379" s="81"/>
      <c r="C1379" s="81"/>
      <c r="D1379" s="81"/>
      <c r="E1379" s="81"/>
      <c r="F1379" s="81"/>
    </row>
    <row r="1380" spans="1:6" x14ac:dyDescent="0.25">
      <c r="A1380" s="82"/>
      <c r="B1380" s="81"/>
      <c r="C1380" s="81"/>
      <c r="D1380" s="81"/>
      <c r="E1380" s="81"/>
      <c r="F1380" s="81"/>
    </row>
    <row r="1381" spans="1:6" x14ac:dyDescent="0.25">
      <c r="A1381" s="82"/>
      <c r="B1381" s="81"/>
      <c r="C1381" s="81"/>
      <c r="D1381" s="81"/>
      <c r="E1381" s="81"/>
      <c r="F1381" s="81"/>
    </row>
    <row r="1382" spans="1:6" x14ac:dyDescent="0.25">
      <c r="A1382" s="82"/>
      <c r="B1382" s="81"/>
      <c r="C1382" s="81"/>
      <c r="D1382" s="81"/>
      <c r="E1382" s="81"/>
      <c r="F1382" s="81"/>
    </row>
    <row r="1383" spans="1:6" x14ac:dyDescent="0.25">
      <c r="A1383" s="82"/>
      <c r="B1383" s="81"/>
      <c r="C1383" s="81"/>
      <c r="D1383" s="81"/>
      <c r="E1383" s="81"/>
      <c r="F1383" s="81"/>
    </row>
    <row r="1384" spans="1:6" x14ac:dyDescent="0.25">
      <c r="A1384" s="82"/>
      <c r="B1384" s="81"/>
      <c r="C1384" s="81"/>
      <c r="D1384" s="81"/>
      <c r="E1384" s="81"/>
      <c r="F1384" s="81"/>
    </row>
    <row r="1385" spans="1:6" x14ac:dyDescent="0.25">
      <c r="A1385" s="82"/>
      <c r="B1385" s="81"/>
      <c r="C1385" s="81"/>
      <c r="D1385" s="81"/>
      <c r="E1385" s="81"/>
      <c r="F1385" s="81"/>
    </row>
    <row r="1386" spans="1:6" x14ac:dyDescent="0.25">
      <c r="A1386" s="82"/>
      <c r="B1386" s="81"/>
      <c r="C1386" s="81"/>
      <c r="D1386" s="81"/>
      <c r="E1386" s="81"/>
      <c r="F1386" s="81"/>
    </row>
    <row r="1387" spans="1:6" x14ac:dyDescent="0.25">
      <c r="A1387" s="82"/>
      <c r="B1387" s="81"/>
      <c r="C1387" s="81"/>
      <c r="D1387" s="81"/>
      <c r="E1387" s="81"/>
      <c r="F1387" s="81"/>
    </row>
    <row r="1388" spans="1:6" x14ac:dyDescent="0.25">
      <c r="A1388" s="82"/>
      <c r="B1388" s="81"/>
      <c r="C1388" s="81"/>
      <c r="D1388" s="81"/>
      <c r="E1388" s="81"/>
      <c r="F1388" s="81"/>
    </row>
    <row r="1389" spans="1:6" x14ac:dyDescent="0.25">
      <c r="A1389" s="82"/>
      <c r="B1389" s="81"/>
      <c r="C1389" s="81"/>
      <c r="D1389" s="81"/>
      <c r="E1389" s="81"/>
      <c r="F1389" s="81"/>
    </row>
    <row r="1390" spans="1:6" x14ac:dyDescent="0.25">
      <c r="A1390" s="82"/>
      <c r="B1390" s="81"/>
      <c r="C1390" s="81"/>
      <c r="D1390" s="81"/>
      <c r="E1390" s="81"/>
      <c r="F1390" s="81"/>
    </row>
    <row r="1391" spans="1:6" x14ac:dyDescent="0.25">
      <c r="A1391" s="82"/>
      <c r="B1391" s="81"/>
      <c r="C1391" s="81"/>
      <c r="D1391" s="81"/>
      <c r="E1391" s="81"/>
      <c r="F1391" s="81"/>
    </row>
    <row r="1392" spans="1:6" x14ac:dyDescent="0.25">
      <c r="A1392" s="82"/>
      <c r="B1392" s="81"/>
      <c r="C1392" s="81"/>
      <c r="D1392" s="81"/>
      <c r="E1392" s="81"/>
      <c r="F1392" s="81"/>
    </row>
    <row r="1393" spans="1:6" x14ac:dyDescent="0.25">
      <c r="A1393" s="82"/>
      <c r="B1393" s="81"/>
      <c r="C1393" s="81"/>
      <c r="D1393" s="81"/>
      <c r="E1393" s="81"/>
      <c r="F1393" s="81"/>
    </row>
    <row r="1394" spans="1:6" x14ac:dyDescent="0.25">
      <c r="A1394" s="82"/>
      <c r="B1394" s="81"/>
      <c r="C1394" s="81"/>
      <c r="D1394" s="81"/>
      <c r="E1394" s="81"/>
      <c r="F1394" s="81"/>
    </row>
    <row r="1395" spans="1:6" x14ac:dyDescent="0.25">
      <c r="A1395" s="82"/>
      <c r="B1395" s="81"/>
      <c r="C1395" s="81"/>
      <c r="D1395" s="81"/>
      <c r="E1395" s="81"/>
      <c r="F1395" s="81"/>
    </row>
    <row r="1396" spans="1:6" x14ac:dyDescent="0.25">
      <c r="A1396" s="82"/>
      <c r="B1396" s="81"/>
      <c r="C1396" s="81"/>
      <c r="D1396" s="81"/>
      <c r="E1396" s="81"/>
      <c r="F1396" s="81"/>
    </row>
    <row r="1397" spans="1:6" x14ac:dyDescent="0.25">
      <c r="A1397" s="82"/>
      <c r="B1397" s="81"/>
      <c r="C1397" s="81"/>
      <c r="D1397" s="81"/>
      <c r="E1397" s="81"/>
      <c r="F1397" s="81"/>
    </row>
    <row r="1398" spans="1:6" x14ac:dyDescent="0.25">
      <c r="A1398" s="82"/>
      <c r="B1398" s="81"/>
      <c r="C1398" s="81"/>
      <c r="D1398" s="81"/>
      <c r="E1398" s="81"/>
      <c r="F1398" s="81"/>
    </row>
    <row r="1399" spans="1:6" x14ac:dyDescent="0.25">
      <c r="A1399" s="82"/>
      <c r="B1399" s="81"/>
      <c r="C1399" s="81"/>
      <c r="D1399" s="81"/>
      <c r="E1399" s="81"/>
      <c r="F1399" s="81"/>
    </row>
    <row r="1400" spans="1:6" x14ac:dyDescent="0.25">
      <c r="A1400" s="82"/>
      <c r="B1400" s="81"/>
      <c r="C1400" s="81"/>
      <c r="D1400" s="81"/>
      <c r="E1400" s="81"/>
      <c r="F1400" s="81"/>
    </row>
    <row r="1401" spans="1:6" x14ac:dyDescent="0.25">
      <c r="A1401" s="82"/>
      <c r="B1401" s="81"/>
      <c r="C1401" s="81"/>
      <c r="D1401" s="81"/>
      <c r="E1401" s="81"/>
      <c r="F1401" s="81"/>
    </row>
    <row r="1402" spans="1:6" x14ac:dyDescent="0.25">
      <c r="A1402" s="82"/>
      <c r="B1402" s="81"/>
      <c r="C1402" s="81"/>
      <c r="D1402" s="81"/>
      <c r="E1402" s="81"/>
      <c r="F1402" s="81"/>
    </row>
    <row r="1403" spans="1:6" x14ac:dyDescent="0.25">
      <c r="A1403" s="82"/>
      <c r="B1403" s="81"/>
      <c r="C1403" s="81"/>
      <c r="D1403" s="81"/>
      <c r="E1403" s="81"/>
      <c r="F1403" s="81"/>
    </row>
    <row r="1404" spans="1:6" x14ac:dyDescent="0.25">
      <c r="A1404" s="82"/>
      <c r="B1404" s="81"/>
      <c r="C1404" s="81"/>
      <c r="D1404" s="81"/>
      <c r="E1404" s="81"/>
      <c r="F1404" s="81"/>
    </row>
    <row r="1405" spans="1:6" x14ac:dyDescent="0.25">
      <c r="A1405" s="82"/>
      <c r="B1405" s="81"/>
      <c r="C1405" s="81"/>
      <c r="D1405" s="81"/>
      <c r="E1405" s="81"/>
      <c r="F1405" s="81"/>
    </row>
    <row r="1406" spans="1:6" x14ac:dyDescent="0.25">
      <c r="A1406" s="82"/>
      <c r="B1406" s="81"/>
      <c r="C1406" s="81"/>
      <c r="D1406" s="81"/>
      <c r="E1406" s="81"/>
      <c r="F1406" s="81"/>
    </row>
    <row r="1407" spans="1:6" x14ac:dyDescent="0.25">
      <c r="A1407" s="82"/>
      <c r="B1407" s="81"/>
      <c r="C1407" s="81"/>
      <c r="D1407" s="81"/>
      <c r="E1407" s="81"/>
      <c r="F1407" s="81"/>
    </row>
    <row r="1408" spans="1:6" x14ac:dyDescent="0.25">
      <c r="A1408" s="82"/>
      <c r="B1408" s="81"/>
      <c r="C1408" s="81"/>
      <c r="D1408" s="81"/>
      <c r="E1408" s="81"/>
      <c r="F1408" s="81"/>
    </row>
    <row r="1409" spans="1:6" x14ac:dyDescent="0.25">
      <c r="A1409" s="82"/>
      <c r="B1409" s="81"/>
      <c r="C1409" s="81"/>
      <c r="D1409" s="81"/>
      <c r="E1409" s="81"/>
      <c r="F1409" s="81"/>
    </row>
    <row r="1410" spans="1:6" x14ac:dyDescent="0.25">
      <c r="A1410" s="82"/>
      <c r="B1410" s="81"/>
      <c r="C1410" s="81"/>
      <c r="D1410" s="81"/>
      <c r="E1410" s="81"/>
      <c r="F1410" s="81"/>
    </row>
    <row r="1411" spans="1:6" x14ac:dyDescent="0.25">
      <c r="A1411" s="82"/>
      <c r="B1411" s="81"/>
      <c r="C1411" s="81"/>
      <c r="D1411" s="81"/>
      <c r="E1411" s="81"/>
      <c r="F1411" s="81"/>
    </row>
    <row r="1412" spans="1:6" x14ac:dyDescent="0.25">
      <c r="A1412" s="82"/>
      <c r="B1412" s="81"/>
      <c r="C1412" s="81"/>
      <c r="D1412" s="81"/>
      <c r="E1412" s="81"/>
      <c r="F1412" s="81"/>
    </row>
    <row r="1413" spans="1:6" x14ac:dyDescent="0.25">
      <c r="A1413" s="82"/>
      <c r="B1413" s="81"/>
      <c r="C1413" s="81"/>
      <c r="D1413" s="81"/>
      <c r="E1413" s="81"/>
      <c r="F1413" s="81"/>
    </row>
    <row r="1414" spans="1:6" x14ac:dyDescent="0.25">
      <c r="A1414" s="82"/>
      <c r="B1414" s="81"/>
      <c r="C1414" s="81"/>
      <c r="D1414" s="81"/>
      <c r="E1414" s="81"/>
      <c r="F1414" s="81"/>
    </row>
    <row r="1415" spans="1:6" x14ac:dyDescent="0.25">
      <c r="A1415" s="82"/>
      <c r="B1415" s="81"/>
      <c r="C1415" s="81"/>
      <c r="D1415" s="81"/>
      <c r="E1415" s="81"/>
      <c r="F1415" s="81"/>
    </row>
    <row r="1416" spans="1:6" x14ac:dyDescent="0.25">
      <c r="A1416" s="82"/>
      <c r="B1416" s="81"/>
      <c r="C1416" s="81"/>
      <c r="D1416" s="81"/>
      <c r="E1416" s="81"/>
      <c r="F1416" s="81"/>
    </row>
    <row r="1417" spans="1:6" x14ac:dyDescent="0.25">
      <c r="A1417" s="82"/>
      <c r="B1417" s="81"/>
      <c r="C1417" s="81"/>
      <c r="D1417" s="81"/>
      <c r="E1417" s="81"/>
      <c r="F1417" s="81"/>
    </row>
    <row r="1418" spans="1:6" x14ac:dyDescent="0.25">
      <c r="A1418" s="82"/>
      <c r="B1418" s="81"/>
      <c r="C1418" s="81"/>
      <c r="D1418" s="81"/>
      <c r="E1418" s="81"/>
      <c r="F1418" s="81"/>
    </row>
    <row r="1419" spans="1:6" x14ac:dyDescent="0.25">
      <c r="A1419" s="82"/>
      <c r="B1419" s="81"/>
      <c r="C1419" s="81"/>
      <c r="D1419" s="81"/>
      <c r="E1419" s="81"/>
      <c r="F1419" s="81"/>
    </row>
    <row r="1420" spans="1:6" x14ac:dyDescent="0.25">
      <c r="A1420" s="82"/>
      <c r="B1420" s="81"/>
      <c r="C1420" s="81"/>
      <c r="D1420" s="81"/>
      <c r="E1420" s="81"/>
      <c r="F1420" s="81"/>
    </row>
    <row r="1421" spans="1:6" x14ac:dyDescent="0.25">
      <c r="A1421" s="82"/>
      <c r="B1421" s="81"/>
      <c r="C1421" s="81"/>
      <c r="D1421" s="81"/>
      <c r="E1421" s="81"/>
      <c r="F1421" s="81"/>
    </row>
    <row r="1422" spans="1:6" x14ac:dyDescent="0.25">
      <c r="A1422" s="82"/>
      <c r="B1422" s="81"/>
      <c r="C1422" s="81"/>
      <c r="D1422" s="81"/>
      <c r="E1422" s="81"/>
      <c r="F1422" s="81"/>
    </row>
    <row r="1423" spans="1:6" x14ac:dyDescent="0.25">
      <c r="A1423" s="82"/>
      <c r="B1423" s="81"/>
      <c r="C1423" s="81"/>
      <c r="D1423" s="81"/>
      <c r="E1423" s="81"/>
      <c r="F1423" s="81"/>
    </row>
    <row r="1424" spans="1:6" x14ac:dyDescent="0.25">
      <c r="A1424" s="82"/>
      <c r="B1424" s="81"/>
      <c r="C1424" s="81"/>
      <c r="D1424" s="81"/>
      <c r="E1424" s="81"/>
      <c r="F1424" s="81"/>
    </row>
    <row r="1425" spans="1:6" x14ac:dyDescent="0.25">
      <c r="A1425" s="82"/>
      <c r="B1425" s="81"/>
      <c r="C1425" s="81"/>
      <c r="D1425" s="81"/>
      <c r="E1425" s="81"/>
      <c r="F1425" s="81"/>
    </row>
    <row r="1426" spans="1:6" x14ac:dyDescent="0.25">
      <c r="A1426" s="82"/>
      <c r="B1426" s="81"/>
      <c r="C1426" s="81"/>
      <c r="D1426" s="81"/>
      <c r="E1426" s="81"/>
      <c r="F1426" s="81"/>
    </row>
    <row r="1427" spans="1:6" x14ac:dyDescent="0.25">
      <c r="A1427" s="82"/>
      <c r="B1427" s="81"/>
      <c r="C1427" s="81"/>
      <c r="D1427" s="81"/>
      <c r="E1427" s="81"/>
      <c r="F1427" s="81"/>
    </row>
    <row r="1428" spans="1:6" x14ac:dyDescent="0.25">
      <c r="A1428" s="82"/>
      <c r="B1428" s="81"/>
      <c r="C1428" s="81"/>
      <c r="D1428" s="81"/>
      <c r="E1428" s="81"/>
      <c r="F1428" s="81"/>
    </row>
    <row r="1429" spans="1:6" x14ac:dyDescent="0.25">
      <c r="A1429" s="82"/>
      <c r="B1429" s="81"/>
      <c r="C1429" s="81"/>
      <c r="D1429" s="81"/>
      <c r="E1429" s="81"/>
      <c r="F1429" s="81"/>
    </row>
    <row r="1430" spans="1:6" x14ac:dyDescent="0.25">
      <c r="A1430" s="82"/>
      <c r="B1430" s="81"/>
      <c r="C1430" s="81"/>
      <c r="D1430" s="81"/>
      <c r="E1430" s="81"/>
      <c r="F1430" s="81"/>
    </row>
    <row r="1431" spans="1:6" x14ac:dyDescent="0.25">
      <c r="A1431" s="82"/>
      <c r="B1431" s="81"/>
      <c r="C1431" s="81"/>
      <c r="D1431" s="81"/>
      <c r="E1431" s="81"/>
      <c r="F1431" s="81"/>
    </row>
    <row r="1432" spans="1:6" x14ac:dyDescent="0.25">
      <c r="A1432" s="82"/>
      <c r="B1432" s="81"/>
      <c r="C1432" s="81"/>
      <c r="D1432" s="81"/>
      <c r="E1432" s="81"/>
      <c r="F1432" s="81"/>
    </row>
    <row r="1433" spans="1:6" x14ac:dyDescent="0.25">
      <c r="A1433" s="82"/>
      <c r="B1433" s="81"/>
      <c r="C1433" s="81"/>
      <c r="D1433" s="81"/>
      <c r="E1433" s="81"/>
      <c r="F1433" s="81"/>
    </row>
    <row r="1434" spans="1:6" x14ac:dyDescent="0.25">
      <c r="A1434" s="82"/>
      <c r="B1434" s="81"/>
      <c r="C1434" s="81"/>
      <c r="D1434" s="81"/>
      <c r="E1434" s="81"/>
      <c r="F1434" s="81"/>
    </row>
    <row r="1435" spans="1:6" x14ac:dyDescent="0.25">
      <c r="A1435" s="82"/>
      <c r="B1435" s="81"/>
      <c r="C1435" s="81"/>
      <c r="D1435" s="81"/>
      <c r="E1435" s="81"/>
      <c r="F1435" s="81"/>
    </row>
    <row r="1436" spans="1:6" x14ac:dyDescent="0.25">
      <c r="A1436" s="82"/>
      <c r="B1436" s="81"/>
      <c r="C1436" s="81"/>
      <c r="D1436" s="81"/>
      <c r="E1436" s="81"/>
      <c r="F1436" s="81"/>
    </row>
    <row r="1437" spans="1:6" x14ac:dyDescent="0.25">
      <c r="A1437" s="82"/>
      <c r="B1437" s="81"/>
      <c r="C1437" s="81"/>
      <c r="D1437" s="81"/>
      <c r="E1437" s="81"/>
      <c r="F1437" s="81"/>
    </row>
    <row r="1438" spans="1:6" x14ac:dyDescent="0.25">
      <c r="A1438" s="82"/>
      <c r="B1438" s="81"/>
      <c r="C1438" s="81"/>
      <c r="D1438" s="81"/>
      <c r="E1438" s="81"/>
      <c r="F1438" s="81"/>
    </row>
    <row r="1439" spans="1:6" x14ac:dyDescent="0.25">
      <c r="A1439" s="82"/>
      <c r="B1439" s="81"/>
      <c r="C1439" s="81"/>
      <c r="D1439" s="81"/>
      <c r="E1439" s="81"/>
      <c r="F1439" s="81"/>
    </row>
    <row r="1440" spans="1:6" x14ac:dyDescent="0.25">
      <c r="A1440" s="82"/>
      <c r="B1440" s="81"/>
      <c r="C1440" s="81"/>
      <c r="D1440" s="81"/>
      <c r="E1440" s="81"/>
      <c r="F1440" s="81"/>
    </row>
    <row r="1441" spans="1:6" x14ac:dyDescent="0.25">
      <c r="A1441" s="82"/>
      <c r="B1441" s="81"/>
      <c r="C1441" s="81"/>
      <c r="D1441" s="81"/>
      <c r="E1441" s="81"/>
      <c r="F1441" s="81"/>
    </row>
    <row r="1442" spans="1:6" x14ac:dyDescent="0.25">
      <c r="A1442" s="82"/>
      <c r="B1442" s="81"/>
      <c r="C1442" s="81"/>
      <c r="D1442" s="81"/>
      <c r="E1442" s="81"/>
      <c r="F1442" s="81"/>
    </row>
    <row r="1443" spans="1:6" x14ac:dyDescent="0.25">
      <c r="A1443" s="82"/>
      <c r="B1443" s="81"/>
      <c r="C1443" s="81"/>
      <c r="D1443" s="81"/>
      <c r="E1443" s="81"/>
      <c r="F1443" s="81"/>
    </row>
    <row r="1444" spans="1:6" x14ac:dyDescent="0.25">
      <c r="A1444" s="82"/>
      <c r="B1444" s="81"/>
      <c r="C1444" s="81"/>
      <c r="D1444" s="81"/>
      <c r="E1444" s="81"/>
      <c r="F1444" s="81"/>
    </row>
    <row r="1445" spans="1:6" x14ac:dyDescent="0.25">
      <c r="A1445" s="82"/>
      <c r="B1445" s="81"/>
      <c r="C1445" s="81"/>
      <c r="D1445" s="81"/>
      <c r="E1445" s="81"/>
      <c r="F1445" s="81"/>
    </row>
    <row r="1446" spans="1:6" x14ac:dyDescent="0.25">
      <c r="A1446" s="82"/>
      <c r="B1446" s="81"/>
      <c r="C1446" s="81"/>
      <c r="D1446" s="81"/>
      <c r="E1446" s="81"/>
      <c r="F1446" s="81"/>
    </row>
    <row r="1447" spans="1:6" x14ac:dyDescent="0.25">
      <c r="A1447" s="82"/>
      <c r="B1447" s="81"/>
      <c r="C1447" s="81"/>
      <c r="D1447" s="81"/>
      <c r="E1447" s="81"/>
      <c r="F1447" s="81"/>
    </row>
    <row r="1448" spans="1:6" x14ac:dyDescent="0.25">
      <c r="A1448" s="82"/>
      <c r="B1448" s="81"/>
      <c r="C1448" s="81"/>
      <c r="D1448" s="81"/>
      <c r="E1448" s="81"/>
      <c r="F1448" s="81"/>
    </row>
    <row r="1449" spans="1:6" x14ac:dyDescent="0.25">
      <c r="A1449" s="82"/>
      <c r="B1449" s="81"/>
      <c r="C1449" s="81"/>
      <c r="D1449" s="81"/>
      <c r="E1449" s="81"/>
      <c r="F1449" s="81"/>
    </row>
    <row r="1450" spans="1:6" x14ac:dyDescent="0.25">
      <c r="A1450" s="82"/>
      <c r="B1450" s="81"/>
      <c r="C1450" s="81"/>
      <c r="D1450" s="81"/>
      <c r="E1450" s="81"/>
      <c r="F1450" s="81"/>
    </row>
    <row r="1451" spans="1:6" x14ac:dyDescent="0.25">
      <c r="A1451" s="82"/>
      <c r="B1451" s="81"/>
      <c r="C1451" s="81"/>
      <c r="D1451" s="81"/>
      <c r="E1451" s="81"/>
      <c r="F1451" s="81"/>
    </row>
    <row r="1452" spans="1:6" x14ac:dyDescent="0.25">
      <c r="A1452" s="82"/>
      <c r="B1452" s="81"/>
      <c r="C1452" s="81"/>
      <c r="D1452" s="81"/>
      <c r="E1452" s="81"/>
      <c r="F1452" s="81"/>
    </row>
    <row r="1453" spans="1:6" x14ac:dyDescent="0.25">
      <c r="A1453" s="82"/>
      <c r="B1453" s="81"/>
      <c r="C1453" s="81"/>
      <c r="D1453" s="81"/>
      <c r="E1453" s="81"/>
      <c r="F1453" s="81"/>
    </row>
    <row r="1454" spans="1:6" x14ac:dyDescent="0.25">
      <c r="A1454" s="82"/>
      <c r="B1454" s="81"/>
      <c r="C1454" s="81"/>
      <c r="D1454" s="81"/>
      <c r="E1454" s="81"/>
      <c r="F1454" s="81"/>
    </row>
    <row r="1455" spans="1:6" x14ac:dyDescent="0.25">
      <c r="A1455" s="82"/>
      <c r="B1455" s="81"/>
      <c r="C1455" s="81"/>
      <c r="D1455" s="81"/>
      <c r="E1455" s="81"/>
      <c r="F1455" s="81"/>
    </row>
    <row r="1456" spans="1:6" x14ac:dyDescent="0.25">
      <c r="A1456" s="82"/>
      <c r="B1456" s="81"/>
      <c r="C1456" s="81"/>
      <c r="D1456" s="81"/>
      <c r="E1456" s="81"/>
      <c r="F1456" s="81"/>
    </row>
    <row r="1457" spans="1:6" x14ac:dyDescent="0.25">
      <c r="A1457" s="82"/>
      <c r="B1457" s="81"/>
      <c r="C1457" s="81"/>
      <c r="D1457" s="81"/>
      <c r="E1457" s="81"/>
      <c r="F1457" s="81"/>
    </row>
    <row r="1458" spans="1:6" x14ac:dyDescent="0.25">
      <c r="A1458" s="82"/>
      <c r="B1458" s="81"/>
      <c r="C1458" s="81"/>
      <c r="D1458" s="81"/>
      <c r="E1458" s="81"/>
      <c r="F1458" s="81"/>
    </row>
    <row r="1459" spans="1:6" x14ac:dyDescent="0.25">
      <c r="A1459" s="82"/>
      <c r="B1459" s="81"/>
      <c r="C1459" s="81"/>
      <c r="D1459" s="81"/>
      <c r="E1459" s="81"/>
      <c r="F1459" s="81"/>
    </row>
    <row r="1460" spans="1:6" x14ac:dyDescent="0.25">
      <c r="A1460" s="82"/>
      <c r="B1460" s="81"/>
      <c r="C1460" s="81"/>
      <c r="D1460" s="81"/>
      <c r="E1460" s="81"/>
      <c r="F1460" s="81"/>
    </row>
    <row r="1461" spans="1:6" x14ac:dyDescent="0.25">
      <c r="A1461" s="82"/>
      <c r="B1461" s="81"/>
      <c r="C1461" s="81"/>
      <c r="D1461" s="81"/>
      <c r="E1461" s="81"/>
      <c r="F1461" s="81"/>
    </row>
    <row r="1462" spans="1:6" x14ac:dyDescent="0.25">
      <c r="A1462" s="82"/>
      <c r="B1462" s="81"/>
      <c r="C1462" s="81"/>
      <c r="D1462" s="81"/>
      <c r="E1462" s="81"/>
      <c r="F1462" s="81"/>
    </row>
    <row r="1463" spans="1:6" x14ac:dyDescent="0.25">
      <c r="A1463" s="82"/>
      <c r="B1463" s="81"/>
      <c r="C1463" s="81"/>
      <c r="D1463" s="81"/>
      <c r="E1463" s="81"/>
      <c r="F1463" s="81"/>
    </row>
    <row r="1464" spans="1:6" x14ac:dyDescent="0.25">
      <c r="A1464" s="82"/>
      <c r="B1464" s="81"/>
      <c r="C1464" s="81"/>
      <c r="D1464" s="81"/>
      <c r="E1464" s="81"/>
      <c r="F1464" s="81"/>
    </row>
    <row r="1465" spans="1:6" x14ac:dyDescent="0.25">
      <c r="A1465" s="82"/>
      <c r="B1465" s="81"/>
      <c r="C1465" s="81"/>
      <c r="D1465" s="81"/>
      <c r="E1465" s="81"/>
      <c r="F1465" s="81"/>
    </row>
    <row r="1466" spans="1:6" x14ac:dyDescent="0.25">
      <c r="A1466" s="82"/>
      <c r="B1466" s="81"/>
      <c r="C1466" s="81"/>
      <c r="D1466" s="81"/>
      <c r="E1466" s="81"/>
      <c r="F1466" s="81"/>
    </row>
    <row r="1467" spans="1:6" x14ac:dyDescent="0.25">
      <c r="A1467" s="82"/>
      <c r="B1467" s="81"/>
      <c r="C1467" s="81"/>
      <c r="D1467" s="81"/>
      <c r="E1467" s="81"/>
      <c r="F1467" s="81"/>
    </row>
    <row r="1468" spans="1:6" x14ac:dyDescent="0.25">
      <c r="A1468" s="82"/>
      <c r="B1468" s="81"/>
      <c r="C1468" s="81"/>
      <c r="D1468" s="81"/>
      <c r="E1468" s="81"/>
      <c r="F1468" s="81"/>
    </row>
    <row r="1469" spans="1:6" x14ac:dyDescent="0.25">
      <c r="A1469" s="82"/>
      <c r="B1469" s="81"/>
      <c r="C1469" s="81"/>
      <c r="D1469" s="81"/>
      <c r="E1469" s="81"/>
      <c r="F1469" s="81"/>
    </row>
    <row r="1470" spans="1:6" x14ac:dyDescent="0.25">
      <c r="A1470" s="82"/>
      <c r="B1470" s="81"/>
      <c r="C1470" s="81"/>
      <c r="D1470" s="81"/>
      <c r="E1470" s="81"/>
      <c r="F1470" s="81"/>
    </row>
    <row r="1471" spans="1:6" x14ac:dyDescent="0.25">
      <c r="A1471" s="82"/>
      <c r="B1471" s="81"/>
      <c r="C1471" s="81"/>
      <c r="D1471" s="81"/>
      <c r="E1471" s="81"/>
      <c r="F1471" s="81"/>
    </row>
    <row r="1472" spans="1:6" x14ac:dyDescent="0.25">
      <c r="A1472" s="82"/>
      <c r="B1472" s="81"/>
      <c r="C1472" s="81"/>
      <c r="D1472" s="81"/>
      <c r="E1472" s="81"/>
      <c r="F1472" s="81"/>
    </row>
    <row r="1473" spans="1:6" x14ac:dyDescent="0.25">
      <c r="A1473" s="82"/>
      <c r="B1473" s="81"/>
      <c r="C1473" s="81"/>
      <c r="D1473" s="81"/>
      <c r="E1473" s="81"/>
      <c r="F1473" s="81"/>
    </row>
    <row r="1474" spans="1:6" x14ac:dyDescent="0.25">
      <c r="A1474" s="82"/>
      <c r="B1474" s="81"/>
      <c r="C1474" s="81"/>
      <c r="D1474" s="81"/>
      <c r="E1474" s="81"/>
      <c r="F1474" s="81"/>
    </row>
    <row r="1475" spans="1:6" x14ac:dyDescent="0.25">
      <c r="A1475" s="82"/>
      <c r="B1475" s="81"/>
      <c r="C1475" s="81"/>
      <c r="D1475" s="81"/>
      <c r="E1475" s="81"/>
      <c r="F1475" s="81"/>
    </row>
    <row r="1476" spans="1:6" x14ac:dyDescent="0.25">
      <c r="A1476" s="82"/>
      <c r="B1476" s="81"/>
      <c r="C1476" s="81"/>
      <c r="D1476" s="81"/>
      <c r="E1476" s="81"/>
      <c r="F1476" s="81"/>
    </row>
    <row r="1477" spans="1:6" x14ac:dyDescent="0.25">
      <c r="A1477" s="82"/>
      <c r="B1477" s="81"/>
      <c r="C1477" s="81"/>
      <c r="D1477" s="81"/>
      <c r="E1477" s="81"/>
      <c r="F1477" s="81"/>
    </row>
    <row r="1478" spans="1:6" x14ac:dyDescent="0.25">
      <c r="A1478" s="82"/>
      <c r="B1478" s="81"/>
      <c r="C1478" s="81"/>
      <c r="D1478" s="81"/>
      <c r="E1478" s="81"/>
      <c r="F1478" s="81"/>
    </row>
    <row r="1479" spans="1:6" x14ac:dyDescent="0.25">
      <c r="A1479" s="82"/>
      <c r="B1479" s="81"/>
      <c r="C1479" s="81"/>
      <c r="D1479" s="81"/>
      <c r="E1479" s="81"/>
      <c r="F1479" s="81"/>
    </row>
    <row r="1480" spans="1:6" x14ac:dyDescent="0.25">
      <c r="A1480" s="82"/>
      <c r="B1480" s="81"/>
      <c r="C1480" s="81"/>
      <c r="D1480" s="81"/>
      <c r="E1480" s="81"/>
      <c r="F1480" s="81"/>
    </row>
    <row r="1481" spans="1:6" x14ac:dyDescent="0.25">
      <c r="A1481" s="82"/>
      <c r="B1481" s="81"/>
      <c r="C1481" s="81"/>
      <c r="D1481" s="81"/>
      <c r="E1481" s="81"/>
      <c r="F1481" s="81"/>
    </row>
    <row r="1482" spans="1:6" x14ac:dyDescent="0.25">
      <c r="A1482" s="82"/>
      <c r="B1482" s="81"/>
      <c r="C1482" s="81"/>
      <c r="D1482" s="81"/>
      <c r="E1482" s="81"/>
      <c r="F1482" s="81"/>
    </row>
    <row r="1483" spans="1:6" x14ac:dyDescent="0.25">
      <c r="A1483" s="82"/>
      <c r="B1483" s="81"/>
      <c r="C1483" s="81"/>
      <c r="D1483" s="81"/>
      <c r="E1483" s="81"/>
      <c r="F1483" s="81"/>
    </row>
    <row r="1484" spans="1:6" x14ac:dyDescent="0.25">
      <c r="A1484" s="82"/>
      <c r="B1484" s="81"/>
      <c r="C1484" s="81"/>
      <c r="D1484" s="81"/>
      <c r="E1484" s="81"/>
      <c r="F1484" s="81"/>
    </row>
    <row r="1485" spans="1:6" x14ac:dyDescent="0.25">
      <c r="A1485" s="82"/>
      <c r="B1485" s="81"/>
      <c r="C1485" s="81"/>
      <c r="D1485" s="81"/>
      <c r="E1485" s="81"/>
      <c r="F1485" s="81"/>
    </row>
    <row r="1486" spans="1:6" x14ac:dyDescent="0.25">
      <c r="A1486" s="82"/>
      <c r="B1486" s="81"/>
      <c r="C1486" s="81"/>
      <c r="D1486" s="81"/>
      <c r="E1486" s="81"/>
      <c r="F1486" s="81"/>
    </row>
    <row r="1487" spans="1:6" x14ac:dyDescent="0.25">
      <c r="A1487" s="82"/>
      <c r="B1487" s="81"/>
      <c r="C1487" s="81"/>
      <c r="D1487" s="81"/>
      <c r="E1487" s="81"/>
      <c r="F1487" s="81"/>
    </row>
    <row r="1488" spans="1:6" x14ac:dyDescent="0.25">
      <c r="A1488" s="82"/>
      <c r="B1488" s="81"/>
      <c r="C1488" s="81"/>
      <c r="D1488" s="81"/>
      <c r="E1488" s="81"/>
      <c r="F1488" s="81"/>
    </row>
    <row r="1489" spans="1:6" x14ac:dyDescent="0.25">
      <c r="A1489" s="82"/>
      <c r="B1489" s="81"/>
      <c r="C1489" s="81"/>
      <c r="D1489" s="81"/>
      <c r="E1489" s="81"/>
      <c r="F1489" s="81"/>
    </row>
    <row r="1490" spans="1:6" x14ac:dyDescent="0.25">
      <c r="A1490" s="82"/>
      <c r="B1490" s="81"/>
      <c r="C1490" s="81"/>
      <c r="D1490" s="81"/>
      <c r="E1490" s="81"/>
      <c r="F1490" s="81"/>
    </row>
    <row r="1491" spans="1:6" x14ac:dyDescent="0.25">
      <c r="A1491" s="82"/>
      <c r="B1491" s="81"/>
      <c r="C1491" s="81"/>
      <c r="D1491" s="81"/>
      <c r="E1491" s="81"/>
      <c r="F1491" s="81"/>
    </row>
    <row r="1492" spans="1:6" x14ac:dyDescent="0.25">
      <c r="A1492" s="82"/>
      <c r="B1492" s="81"/>
      <c r="C1492" s="81"/>
      <c r="D1492" s="81"/>
      <c r="E1492" s="81"/>
      <c r="F1492" s="81"/>
    </row>
    <row r="1493" spans="1:6" x14ac:dyDescent="0.25">
      <c r="A1493" s="82"/>
      <c r="B1493" s="81"/>
      <c r="C1493" s="81"/>
      <c r="D1493" s="81"/>
      <c r="E1493" s="81"/>
      <c r="F1493" s="81"/>
    </row>
    <row r="1494" spans="1:6" x14ac:dyDescent="0.25">
      <c r="A1494" s="82"/>
      <c r="B1494" s="81"/>
      <c r="C1494" s="81"/>
      <c r="D1494" s="81"/>
      <c r="E1494" s="81"/>
      <c r="F1494" s="81"/>
    </row>
    <row r="1495" spans="1:6" x14ac:dyDescent="0.25">
      <c r="A1495" s="82"/>
      <c r="B1495" s="81"/>
      <c r="C1495" s="81"/>
      <c r="D1495" s="81"/>
      <c r="E1495" s="81"/>
      <c r="F1495" s="81"/>
    </row>
    <row r="1496" spans="1:6" x14ac:dyDescent="0.25">
      <c r="A1496" s="82"/>
      <c r="B1496" s="81"/>
      <c r="C1496" s="81"/>
      <c r="D1496" s="81"/>
      <c r="E1496" s="81"/>
      <c r="F1496" s="81"/>
    </row>
    <row r="1497" spans="1:6" x14ac:dyDescent="0.25">
      <c r="A1497" s="82"/>
      <c r="B1497" s="81"/>
      <c r="C1497" s="81"/>
      <c r="D1497" s="81"/>
      <c r="E1497" s="81"/>
      <c r="F1497" s="81"/>
    </row>
    <row r="1498" spans="1:6" x14ac:dyDescent="0.25">
      <c r="A1498" s="82"/>
      <c r="B1498" s="81"/>
      <c r="C1498" s="81"/>
      <c r="D1498" s="81"/>
      <c r="E1498" s="81"/>
      <c r="F1498" s="81"/>
    </row>
    <row r="1499" spans="1:6" x14ac:dyDescent="0.25">
      <c r="A1499" s="82"/>
      <c r="B1499" s="81"/>
      <c r="C1499" s="81"/>
      <c r="D1499" s="81"/>
      <c r="E1499" s="81"/>
      <c r="F1499" s="81"/>
    </row>
    <row r="1500" spans="1:6" x14ac:dyDescent="0.25">
      <c r="A1500" s="82"/>
      <c r="B1500" s="81"/>
      <c r="C1500" s="81"/>
      <c r="D1500" s="81"/>
      <c r="E1500" s="81"/>
      <c r="F1500" s="81"/>
    </row>
    <row r="1501" spans="1:6" x14ac:dyDescent="0.25">
      <c r="A1501" s="82"/>
      <c r="B1501" s="81"/>
      <c r="C1501" s="81"/>
      <c r="D1501" s="81"/>
      <c r="E1501" s="81"/>
      <c r="F1501" s="81"/>
    </row>
    <row r="1502" spans="1:6" x14ac:dyDescent="0.25">
      <c r="A1502" s="82"/>
      <c r="B1502" s="81"/>
      <c r="C1502" s="81"/>
      <c r="D1502" s="81"/>
      <c r="E1502" s="81"/>
      <c r="F1502" s="81"/>
    </row>
    <row r="1503" spans="1:6" x14ac:dyDescent="0.25">
      <c r="A1503" s="82"/>
      <c r="B1503" s="81"/>
      <c r="C1503" s="81"/>
      <c r="D1503" s="81"/>
      <c r="E1503" s="81"/>
      <c r="F1503" s="81"/>
    </row>
    <row r="1504" spans="1:6" x14ac:dyDescent="0.25">
      <c r="A1504" s="82"/>
      <c r="B1504" s="81"/>
      <c r="C1504" s="81"/>
      <c r="D1504" s="81"/>
      <c r="E1504" s="81"/>
      <c r="F1504" s="81"/>
    </row>
    <row r="1505" spans="1:6" x14ac:dyDescent="0.25">
      <c r="A1505" s="82"/>
      <c r="B1505" s="81"/>
      <c r="C1505" s="81"/>
      <c r="D1505" s="81"/>
      <c r="E1505" s="81"/>
      <c r="F1505" s="81"/>
    </row>
    <row r="1506" spans="1:6" x14ac:dyDescent="0.25">
      <c r="A1506" s="82"/>
      <c r="B1506" s="81"/>
      <c r="C1506" s="81"/>
      <c r="D1506" s="81"/>
      <c r="E1506" s="81"/>
      <c r="F1506" s="81"/>
    </row>
    <row r="1507" spans="1:6" x14ac:dyDescent="0.25">
      <c r="A1507" s="82"/>
      <c r="B1507" s="81"/>
      <c r="C1507" s="81"/>
      <c r="D1507" s="81"/>
      <c r="E1507" s="81"/>
      <c r="F1507" s="81"/>
    </row>
    <row r="1508" spans="1:6" x14ac:dyDescent="0.25">
      <c r="A1508" s="82"/>
      <c r="B1508" s="81"/>
      <c r="C1508" s="81"/>
      <c r="D1508" s="81"/>
      <c r="E1508" s="81"/>
      <c r="F1508" s="81"/>
    </row>
    <row r="1509" spans="1:6" x14ac:dyDescent="0.25">
      <c r="A1509" s="82"/>
      <c r="B1509" s="81"/>
      <c r="C1509" s="81"/>
      <c r="D1509" s="81"/>
      <c r="E1509" s="81"/>
      <c r="F1509" s="81"/>
    </row>
    <row r="1510" spans="1:6" x14ac:dyDescent="0.25">
      <c r="A1510" s="82"/>
      <c r="B1510" s="81"/>
      <c r="C1510" s="81"/>
      <c r="D1510" s="81"/>
      <c r="E1510" s="81"/>
      <c r="F1510" s="81"/>
    </row>
    <row r="1511" spans="1:6" x14ac:dyDescent="0.25">
      <c r="A1511" s="82"/>
      <c r="B1511" s="81"/>
      <c r="C1511" s="81"/>
      <c r="D1511" s="81"/>
      <c r="E1511" s="81"/>
      <c r="F1511" s="81"/>
    </row>
    <row r="1512" spans="1:6" x14ac:dyDescent="0.25">
      <c r="A1512" s="82"/>
      <c r="B1512" s="81"/>
      <c r="C1512" s="81"/>
      <c r="D1512" s="81"/>
      <c r="E1512" s="81"/>
      <c r="F1512" s="81"/>
    </row>
    <row r="1513" spans="1:6" x14ac:dyDescent="0.25">
      <c r="A1513" s="82"/>
      <c r="B1513" s="81"/>
      <c r="C1513" s="81"/>
      <c r="D1513" s="81"/>
      <c r="E1513" s="81"/>
      <c r="F1513" s="81"/>
    </row>
    <row r="1514" spans="1:6" x14ac:dyDescent="0.25">
      <c r="A1514" s="82"/>
      <c r="B1514" s="81"/>
      <c r="C1514" s="81"/>
      <c r="D1514" s="81"/>
      <c r="E1514" s="81"/>
      <c r="F1514" s="81"/>
    </row>
    <row r="1515" spans="1:6" x14ac:dyDescent="0.25">
      <c r="A1515" s="82"/>
      <c r="B1515" s="81"/>
      <c r="C1515" s="81"/>
      <c r="D1515" s="81"/>
      <c r="E1515" s="81"/>
      <c r="F1515" s="81"/>
    </row>
    <row r="1516" spans="1:6" x14ac:dyDescent="0.25">
      <c r="A1516" s="82"/>
      <c r="B1516" s="81"/>
      <c r="C1516" s="81"/>
      <c r="D1516" s="81"/>
      <c r="E1516" s="81"/>
      <c r="F1516" s="81"/>
    </row>
    <row r="1517" spans="1:6" x14ac:dyDescent="0.25">
      <c r="A1517" s="82"/>
      <c r="B1517" s="81"/>
      <c r="C1517" s="81"/>
      <c r="D1517" s="81"/>
      <c r="E1517" s="81"/>
      <c r="F1517" s="81"/>
    </row>
    <row r="1518" spans="1:6" x14ac:dyDescent="0.25">
      <c r="A1518" s="82"/>
      <c r="B1518" s="81"/>
      <c r="C1518" s="81"/>
      <c r="D1518" s="81"/>
      <c r="E1518" s="81"/>
      <c r="F1518" s="81"/>
    </row>
    <row r="1519" spans="1:6" x14ac:dyDescent="0.25">
      <c r="A1519" s="82"/>
      <c r="B1519" s="81"/>
      <c r="C1519" s="81"/>
      <c r="D1519" s="81"/>
      <c r="E1519" s="81"/>
      <c r="F1519" s="81"/>
    </row>
    <row r="1520" spans="1:6" x14ac:dyDescent="0.25">
      <c r="A1520" s="82"/>
      <c r="B1520" s="81"/>
      <c r="C1520" s="81"/>
      <c r="D1520" s="81"/>
      <c r="E1520" s="81"/>
      <c r="F1520" s="81"/>
    </row>
    <row r="1521" spans="1:6" x14ac:dyDescent="0.25">
      <c r="A1521" s="82"/>
      <c r="B1521" s="81"/>
      <c r="C1521" s="81"/>
      <c r="D1521" s="81"/>
      <c r="E1521" s="81"/>
      <c r="F1521" s="81"/>
    </row>
    <row r="1522" spans="1:6" x14ac:dyDescent="0.25">
      <c r="A1522" s="82"/>
      <c r="B1522" s="81"/>
      <c r="C1522" s="81"/>
      <c r="D1522" s="81"/>
      <c r="E1522" s="81"/>
      <c r="F1522" s="81"/>
    </row>
    <row r="1523" spans="1:6" x14ac:dyDescent="0.25">
      <c r="A1523" s="82"/>
      <c r="B1523" s="81"/>
      <c r="C1523" s="81"/>
      <c r="D1523" s="81"/>
      <c r="E1523" s="81"/>
      <c r="F1523" s="81"/>
    </row>
    <row r="1524" spans="1:6" x14ac:dyDescent="0.25">
      <c r="A1524" s="82"/>
      <c r="B1524" s="81"/>
      <c r="C1524" s="81"/>
      <c r="D1524" s="81"/>
      <c r="E1524" s="81"/>
      <c r="F1524" s="81"/>
    </row>
    <row r="1525" spans="1:6" x14ac:dyDescent="0.25">
      <c r="A1525" s="82"/>
      <c r="B1525" s="81"/>
      <c r="C1525" s="81"/>
      <c r="D1525" s="81"/>
      <c r="E1525" s="81"/>
      <c r="F1525" s="81"/>
    </row>
    <row r="1526" spans="1:6" x14ac:dyDescent="0.25">
      <c r="A1526" s="82"/>
      <c r="B1526" s="81"/>
      <c r="C1526" s="81"/>
      <c r="D1526" s="81"/>
      <c r="E1526" s="81"/>
      <c r="F1526" s="81"/>
    </row>
    <row r="1527" spans="1:6" x14ac:dyDescent="0.25">
      <c r="A1527" s="82"/>
      <c r="B1527" s="81"/>
      <c r="C1527" s="81"/>
      <c r="D1527" s="81"/>
      <c r="E1527" s="81"/>
      <c r="F1527" s="81"/>
    </row>
    <row r="1528" spans="1:6" x14ac:dyDescent="0.25">
      <c r="A1528" s="82"/>
      <c r="B1528" s="81"/>
      <c r="C1528" s="81"/>
      <c r="D1528" s="81"/>
      <c r="E1528" s="81"/>
      <c r="F1528" s="81"/>
    </row>
    <row r="1529" spans="1:6" x14ac:dyDescent="0.25">
      <c r="A1529" s="82"/>
      <c r="B1529" s="81"/>
      <c r="C1529" s="81"/>
      <c r="D1529" s="81"/>
      <c r="E1529" s="81"/>
      <c r="F1529" s="81"/>
    </row>
    <row r="1530" spans="1:6" x14ac:dyDescent="0.25">
      <c r="A1530" s="82"/>
      <c r="B1530" s="81"/>
      <c r="C1530" s="81"/>
      <c r="D1530" s="81"/>
      <c r="E1530" s="81"/>
      <c r="F1530" s="81"/>
    </row>
    <row r="1531" spans="1:6" x14ac:dyDescent="0.25">
      <c r="A1531" s="82"/>
      <c r="B1531" s="81"/>
      <c r="C1531" s="81"/>
      <c r="D1531" s="81"/>
      <c r="E1531" s="81"/>
      <c r="F1531" s="81"/>
    </row>
    <row r="1532" spans="1:6" x14ac:dyDescent="0.25">
      <c r="A1532" s="82"/>
      <c r="B1532" s="81"/>
      <c r="C1532" s="81"/>
      <c r="D1532" s="81"/>
      <c r="E1532" s="81"/>
      <c r="F1532" s="81"/>
    </row>
    <row r="1533" spans="1:6" x14ac:dyDescent="0.25">
      <c r="A1533" s="82"/>
      <c r="B1533" s="81"/>
      <c r="C1533" s="81"/>
      <c r="D1533" s="81"/>
      <c r="E1533" s="81"/>
      <c r="F1533" s="81"/>
    </row>
    <row r="1534" spans="1:6" x14ac:dyDescent="0.25">
      <c r="A1534" s="82"/>
      <c r="B1534" s="81"/>
      <c r="C1534" s="81"/>
      <c r="D1534" s="81"/>
      <c r="E1534" s="81"/>
      <c r="F1534" s="81"/>
    </row>
    <row r="1535" spans="1:6" x14ac:dyDescent="0.25">
      <c r="A1535" s="82"/>
      <c r="B1535" s="81"/>
      <c r="C1535" s="81"/>
      <c r="D1535" s="81"/>
      <c r="E1535" s="81"/>
      <c r="F1535" s="81"/>
    </row>
    <row r="1536" spans="1:6" x14ac:dyDescent="0.25">
      <c r="A1536" s="82"/>
      <c r="B1536" s="81"/>
      <c r="C1536" s="81"/>
      <c r="D1536" s="81"/>
      <c r="E1536" s="81"/>
      <c r="F1536" s="81"/>
    </row>
    <row r="1537" spans="1:6" x14ac:dyDescent="0.25">
      <c r="A1537" s="82"/>
      <c r="B1537" s="81"/>
      <c r="C1537" s="81"/>
      <c r="D1537" s="81"/>
      <c r="E1537" s="81"/>
      <c r="F1537" s="81"/>
    </row>
    <row r="1538" spans="1:6" x14ac:dyDescent="0.25">
      <c r="A1538" s="82"/>
      <c r="B1538" s="81"/>
      <c r="C1538" s="81"/>
      <c r="D1538" s="81"/>
      <c r="E1538" s="81"/>
      <c r="F1538" s="81"/>
    </row>
    <row r="1539" spans="1:6" x14ac:dyDescent="0.25">
      <c r="A1539" s="82"/>
      <c r="B1539" s="81"/>
      <c r="C1539" s="81"/>
      <c r="D1539" s="81"/>
      <c r="E1539" s="81"/>
      <c r="F1539" s="81"/>
    </row>
    <row r="1540" spans="1:6" x14ac:dyDescent="0.25">
      <c r="A1540" s="82"/>
      <c r="B1540" s="81"/>
      <c r="C1540" s="81"/>
      <c r="D1540" s="81"/>
      <c r="E1540" s="81"/>
      <c r="F1540" s="81"/>
    </row>
    <row r="1541" spans="1:6" x14ac:dyDescent="0.25">
      <c r="A1541" s="82"/>
      <c r="B1541" s="81"/>
      <c r="C1541" s="81"/>
      <c r="D1541" s="81"/>
      <c r="E1541" s="81"/>
      <c r="F1541" s="81"/>
    </row>
    <row r="1542" spans="1:6" x14ac:dyDescent="0.25">
      <c r="A1542" s="82"/>
      <c r="B1542" s="81"/>
      <c r="C1542" s="81"/>
      <c r="D1542" s="81"/>
      <c r="E1542" s="81"/>
      <c r="F1542" s="81"/>
    </row>
    <row r="1543" spans="1:6" x14ac:dyDescent="0.25">
      <c r="A1543" s="82"/>
      <c r="B1543" s="81"/>
      <c r="C1543" s="81"/>
      <c r="D1543" s="81"/>
      <c r="E1543" s="81"/>
      <c r="F1543" s="81"/>
    </row>
    <row r="1544" spans="1:6" x14ac:dyDescent="0.25">
      <c r="A1544" s="82"/>
      <c r="B1544" s="81"/>
      <c r="C1544" s="81"/>
      <c r="D1544" s="81"/>
      <c r="E1544" s="81"/>
      <c r="F1544" s="81"/>
    </row>
    <row r="1545" spans="1:6" x14ac:dyDescent="0.25">
      <c r="A1545" s="82"/>
      <c r="B1545" s="81"/>
      <c r="C1545" s="81"/>
      <c r="D1545" s="81"/>
      <c r="E1545" s="81"/>
      <c r="F1545" s="81"/>
    </row>
    <row r="1546" spans="1:6" x14ac:dyDescent="0.25">
      <c r="A1546" s="82"/>
      <c r="B1546" s="81"/>
      <c r="C1546" s="81"/>
      <c r="D1546" s="81"/>
      <c r="E1546" s="81"/>
      <c r="F1546" s="81"/>
    </row>
    <row r="1547" spans="1:6" x14ac:dyDescent="0.25">
      <c r="A1547" s="82"/>
      <c r="B1547" s="81"/>
      <c r="C1547" s="81"/>
      <c r="D1547" s="81"/>
      <c r="E1547" s="81"/>
      <c r="F1547" s="81"/>
    </row>
    <row r="1548" spans="1:6" x14ac:dyDescent="0.25">
      <c r="A1548" s="82"/>
      <c r="B1548" s="81"/>
      <c r="C1548" s="81"/>
      <c r="D1548" s="81"/>
      <c r="E1548" s="81"/>
      <c r="F1548" s="81"/>
    </row>
    <row r="1549" spans="1:6" x14ac:dyDescent="0.25">
      <c r="A1549" s="82"/>
      <c r="B1549" s="81"/>
      <c r="C1549" s="81"/>
      <c r="D1549" s="81"/>
      <c r="E1549" s="81"/>
      <c r="F1549" s="81"/>
    </row>
    <row r="1550" spans="1:6" x14ac:dyDescent="0.25">
      <c r="A1550" s="82"/>
      <c r="B1550" s="81"/>
      <c r="C1550" s="81"/>
      <c r="D1550" s="81"/>
      <c r="E1550" s="81"/>
      <c r="F1550" s="81"/>
    </row>
    <row r="1551" spans="1:6" x14ac:dyDescent="0.25">
      <c r="A1551" s="82"/>
      <c r="B1551" s="81"/>
      <c r="C1551" s="81"/>
      <c r="D1551" s="81"/>
      <c r="E1551" s="81"/>
      <c r="F1551" s="81"/>
    </row>
    <row r="1552" spans="1:6" x14ac:dyDescent="0.25">
      <c r="A1552" s="82"/>
      <c r="B1552" s="81"/>
      <c r="C1552" s="81"/>
      <c r="D1552" s="81"/>
      <c r="E1552" s="81"/>
      <c r="F1552" s="81"/>
    </row>
    <row r="1553" spans="1:6" x14ac:dyDescent="0.25">
      <c r="A1553" s="82"/>
      <c r="B1553" s="81"/>
      <c r="C1553" s="81"/>
      <c r="D1553" s="81"/>
      <c r="E1553" s="81"/>
      <c r="F1553" s="81"/>
    </row>
    <row r="1554" spans="1:6" x14ac:dyDescent="0.25">
      <c r="A1554" s="82"/>
      <c r="B1554" s="81"/>
      <c r="C1554" s="81"/>
      <c r="D1554" s="81"/>
      <c r="E1554" s="81"/>
      <c r="F1554" s="81"/>
    </row>
    <row r="1555" spans="1:6" x14ac:dyDescent="0.25">
      <c r="A1555" s="82"/>
      <c r="B1555" s="81"/>
      <c r="C1555" s="81"/>
      <c r="D1555" s="81"/>
      <c r="E1555" s="81"/>
      <c r="F1555" s="81"/>
    </row>
    <row r="1556" spans="1:6" x14ac:dyDescent="0.25">
      <c r="A1556" s="82"/>
      <c r="B1556" s="81"/>
      <c r="C1556" s="81"/>
      <c r="D1556" s="81"/>
      <c r="E1556" s="81"/>
      <c r="F1556" s="81"/>
    </row>
    <row r="1557" spans="1:6" x14ac:dyDescent="0.25">
      <c r="A1557" s="82"/>
      <c r="B1557" s="81"/>
      <c r="C1557" s="81"/>
      <c r="D1557" s="81"/>
      <c r="E1557" s="81"/>
      <c r="F1557" s="81"/>
    </row>
    <row r="1558" spans="1:6" x14ac:dyDescent="0.25">
      <c r="A1558" s="82"/>
      <c r="B1558" s="81"/>
      <c r="C1558" s="81"/>
      <c r="D1558" s="81"/>
      <c r="E1558" s="81"/>
      <c r="F1558" s="81"/>
    </row>
    <row r="1559" spans="1:6" x14ac:dyDescent="0.25">
      <c r="A1559" s="82"/>
      <c r="B1559" s="81"/>
      <c r="C1559" s="81"/>
      <c r="D1559" s="81"/>
      <c r="E1559" s="81"/>
      <c r="F1559" s="81"/>
    </row>
    <row r="1560" spans="1:6" x14ac:dyDescent="0.25">
      <c r="A1560" s="82"/>
      <c r="B1560" s="81"/>
      <c r="C1560" s="81"/>
      <c r="D1560" s="81"/>
      <c r="E1560" s="81"/>
      <c r="F1560" s="81"/>
    </row>
    <row r="1561" spans="1:6" x14ac:dyDescent="0.25">
      <c r="A1561" s="82"/>
      <c r="B1561" s="81"/>
      <c r="C1561" s="81"/>
      <c r="D1561" s="81"/>
      <c r="E1561" s="81"/>
      <c r="F1561" s="81"/>
    </row>
    <row r="1562" spans="1:6" x14ac:dyDescent="0.25">
      <c r="A1562" s="82"/>
      <c r="B1562" s="81"/>
      <c r="C1562" s="81"/>
      <c r="D1562" s="81"/>
      <c r="E1562" s="81"/>
      <c r="F1562" s="81"/>
    </row>
    <row r="1563" spans="1:6" x14ac:dyDescent="0.25">
      <c r="A1563" s="82"/>
      <c r="B1563" s="81"/>
      <c r="C1563" s="81"/>
      <c r="D1563" s="81"/>
      <c r="E1563" s="81"/>
      <c r="F1563" s="81"/>
    </row>
    <row r="1564" spans="1:6" x14ac:dyDescent="0.25">
      <c r="A1564" s="82"/>
      <c r="B1564" s="81"/>
      <c r="C1564" s="81"/>
      <c r="D1564" s="81"/>
      <c r="E1564" s="81"/>
      <c r="F1564" s="81"/>
    </row>
    <row r="1565" spans="1:6" x14ac:dyDescent="0.25">
      <c r="A1565" s="82"/>
      <c r="B1565" s="81"/>
      <c r="C1565" s="81"/>
      <c r="D1565" s="81"/>
      <c r="E1565" s="81"/>
      <c r="F1565" s="81"/>
    </row>
    <row r="1566" spans="1:6" x14ac:dyDescent="0.25">
      <c r="A1566" s="82"/>
      <c r="B1566" s="81"/>
      <c r="C1566" s="81"/>
      <c r="D1566" s="81"/>
      <c r="E1566" s="81"/>
      <c r="F1566" s="81"/>
    </row>
    <row r="1567" spans="1:6" x14ac:dyDescent="0.25">
      <c r="A1567" s="82"/>
      <c r="B1567" s="81"/>
      <c r="C1567" s="81"/>
      <c r="D1567" s="81"/>
      <c r="E1567" s="81"/>
      <c r="F1567" s="81"/>
    </row>
    <row r="1568" spans="1:6" x14ac:dyDescent="0.25">
      <c r="A1568" s="82"/>
      <c r="B1568" s="81"/>
      <c r="C1568" s="81"/>
      <c r="D1568" s="81"/>
      <c r="E1568" s="81"/>
      <c r="F1568" s="81"/>
    </row>
    <row r="1569" spans="1:6" x14ac:dyDescent="0.25">
      <c r="A1569" s="82"/>
      <c r="B1569" s="81"/>
      <c r="C1569" s="81"/>
      <c r="D1569" s="81"/>
      <c r="E1569" s="81"/>
      <c r="F1569" s="81"/>
    </row>
    <row r="1570" spans="1:6" x14ac:dyDescent="0.25">
      <c r="A1570" s="82"/>
      <c r="B1570" s="81"/>
      <c r="C1570" s="81"/>
      <c r="D1570" s="81"/>
      <c r="E1570" s="81"/>
      <c r="F1570" s="81"/>
    </row>
    <row r="1571" spans="1:6" x14ac:dyDescent="0.25">
      <c r="A1571" s="82"/>
      <c r="B1571" s="81"/>
      <c r="C1571" s="81"/>
      <c r="D1571" s="81"/>
      <c r="E1571" s="81"/>
      <c r="F1571" s="81"/>
    </row>
    <row r="1572" spans="1:6" x14ac:dyDescent="0.25">
      <c r="A1572" s="82"/>
      <c r="B1572" s="81"/>
      <c r="C1572" s="81"/>
      <c r="D1572" s="81"/>
      <c r="E1572" s="81"/>
      <c r="F1572" s="81"/>
    </row>
    <row r="1573" spans="1:6" x14ac:dyDescent="0.25">
      <c r="A1573" s="82"/>
      <c r="B1573" s="81"/>
      <c r="C1573" s="81"/>
      <c r="D1573" s="81"/>
      <c r="E1573" s="81"/>
      <c r="F1573" s="81"/>
    </row>
    <row r="1574" spans="1:6" x14ac:dyDescent="0.25">
      <c r="A1574" s="82"/>
      <c r="B1574" s="81"/>
      <c r="C1574" s="81"/>
      <c r="D1574" s="81"/>
      <c r="E1574" s="81"/>
      <c r="F1574" s="81"/>
    </row>
    <row r="1575" spans="1:6" x14ac:dyDescent="0.25">
      <c r="A1575" s="82"/>
      <c r="B1575" s="81"/>
      <c r="C1575" s="81"/>
      <c r="D1575" s="81"/>
      <c r="E1575" s="81"/>
      <c r="F1575" s="81"/>
    </row>
    <row r="1576" spans="1:6" x14ac:dyDescent="0.25">
      <c r="A1576" s="82"/>
      <c r="B1576" s="81"/>
      <c r="C1576" s="81"/>
      <c r="D1576" s="81"/>
      <c r="E1576" s="81"/>
      <c r="F1576" s="81"/>
    </row>
    <row r="1577" spans="1:6" x14ac:dyDescent="0.25">
      <c r="A1577" s="82"/>
      <c r="B1577" s="81"/>
      <c r="C1577" s="81"/>
      <c r="D1577" s="81"/>
      <c r="E1577" s="81"/>
      <c r="F1577" s="81"/>
    </row>
    <row r="1578" spans="1:6" x14ac:dyDescent="0.25">
      <c r="A1578" s="82"/>
      <c r="B1578" s="81"/>
      <c r="C1578" s="81"/>
      <c r="D1578" s="81"/>
      <c r="E1578" s="81"/>
      <c r="F1578" s="81"/>
    </row>
    <row r="1579" spans="1:6" x14ac:dyDescent="0.25">
      <c r="A1579" s="82"/>
      <c r="B1579" s="81"/>
      <c r="C1579" s="81"/>
      <c r="D1579" s="81"/>
      <c r="E1579" s="81"/>
      <c r="F1579" s="81"/>
    </row>
    <row r="1580" spans="1:6" x14ac:dyDescent="0.25">
      <c r="A1580" s="82"/>
      <c r="B1580" s="81"/>
      <c r="C1580" s="81"/>
      <c r="D1580" s="81"/>
      <c r="E1580" s="81"/>
      <c r="F1580" s="81"/>
    </row>
    <row r="1581" spans="1:6" x14ac:dyDescent="0.25">
      <c r="A1581" s="82"/>
      <c r="B1581" s="81"/>
      <c r="C1581" s="81"/>
      <c r="D1581" s="81"/>
      <c r="E1581" s="81"/>
      <c r="F1581" s="81"/>
    </row>
    <row r="1582" spans="1:6" x14ac:dyDescent="0.25">
      <c r="A1582" s="82"/>
      <c r="B1582" s="81"/>
      <c r="C1582" s="81"/>
      <c r="D1582" s="81"/>
      <c r="E1582" s="81"/>
      <c r="F1582" s="81"/>
    </row>
    <row r="1583" spans="1:6" x14ac:dyDescent="0.25">
      <c r="A1583" s="82"/>
      <c r="B1583" s="81"/>
      <c r="C1583" s="81"/>
      <c r="D1583" s="81"/>
      <c r="E1583" s="81"/>
      <c r="F1583" s="81"/>
    </row>
    <row r="1584" spans="1:6" x14ac:dyDescent="0.25">
      <c r="A1584" s="82"/>
      <c r="B1584" s="81"/>
      <c r="C1584" s="81"/>
      <c r="D1584" s="81"/>
      <c r="E1584" s="81"/>
      <c r="F1584" s="81"/>
    </row>
    <row r="1585" spans="1:6" x14ac:dyDescent="0.25">
      <c r="A1585" s="82"/>
      <c r="B1585" s="81"/>
      <c r="C1585" s="81"/>
      <c r="D1585" s="81"/>
      <c r="E1585" s="81"/>
      <c r="F1585" s="81"/>
    </row>
    <row r="1586" spans="1:6" x14ac:dyDescent="0.25">
      <c r="A1586" s="82"/>
      <c r="B1586" s="81"/>
      <c r="C1586" s="81"/>
      <c r="D1586" s="81"/>
      <c r="E1586" s="81"/>
      <c r="F1586" s="81"/>
    </row>
    <row r="1587" spans="1:6" x14ac:dyDescent="0.25">
      <c r="A1587" s="82"/>
      <c r="B1587" s="81"/>
      <c r="C1587" s="81"/>
      <c r="D1587" s="81"/>
      <c r="E1587" s="81"/>
      <c r="F1587" s="81"/>
    </row>
    <row r="1588" spans="1:6" x14ac:dyDescent="0.25">
      <c r="A1588" s="82"/>
      <c r="B1588" s="81"/>
      <c r="C1588" s="81"/>
      <c r="D1588" s="81"/>
      <c r="E1588" s="81"/>
      <c r="F1588" s="81"/>
    </row>
    <row r="1589" spans="1:6" x14ac:dyDescent="0.25">
      <c r="A1589" s="82"/>
      <c r="B1589" s="81"/>
      <c r="C1589" s="81"/>
      <c r="D1589" s="81"/>
      <c r="E1589" s="81"/>
      <c r="F1589" s="81"/>
    </row>
    <row r="1590" spans="1:6" x14ac:dyDescent="0.25">
      <c r="A1590" s="82"/>
      <c r="B1590" s="81"/>
      <c r="C1590" s="81"/>
      <c r="D1590" s="81"/>
      <c r="E1590" s="81"/>
      <c r="F1590" s="81"/>
    </row>
    <row r="1591" spans="1:6" x14ac:dyDescent="0.25">
      <c r="A1591" s="82"/>
      <c r="B1591" s="81"/>
      <c r="C1591" s="81"/>
      <c r="D1591" s="81"/>
      <c r="E1591" s="81"/>
      <c r="F1591" s="81"/>
    </row>
    <row r="1592" spans="1:6" x14ac:dyDescent="0.25">
      <c r="A1592" s="82"/>
      <c r="B1592" s="81"/>
      <c r="C1592" s="81"/>
      <c r="D1592" s="81"/>
      <c r="E1592" s="81"/>
      <c r="F1592" s="81"/>
    </row>
    <row r="1593" spans="1:6" x14ac:dyDescent="0.25">
      <c r="A1593" s="82"/>
      <c r="B1593" s="81"/>
      <c r="C1593" s="81"/>
      <c r="D1593" s="81"/>
      <c r="E1593" s="81"/>
      <c r="F1593" s="81"/>
    </row>
    <row r="1594" spans="1:6" x14ac:dyDescent="0.25">
      <c r="A1594" s="82"/>
      <c r="B1594" s="81"/>
      <c r="C1594" s="81"/>
      <c r="D1594" s="81"/>
      <c r="E1594" s="81"/>
      <c r="F1594" s="81"/>
    </row>
    <row r="1595" spans="1:6" x14ac:dyDescent="0.25">
      <c r="A1595" s="82"/>
      <c r="B1595" s="81"/>
      <c r="C1595" s="81"/>
      <c r="D1595" s="81"/>
      <c r="E1595" s="81"/>
      <c r="F1595" s="81"/>
    </row>
    <row r="1596" spans="1:6" x14ac:dyDescent="0.25">
      <c r="A1596" s="82"/>
      <c r="B1596" s="81"/>
      <c r="C1596" s="81"/>
      <c r="D1596" s="81"/>
      <c r="E1596" s="81"/>
      <c r="F1596" s="81"/>
    </row>
    <row r="1597" spans="1:6" x14ac:dyDescent="0.25">
      <c r="A1597" s="82"/>
      <c r="B1597" s="81"/>
      <c r="C1597" s="81"/>
      <c r="D1597" s="81"/>
      <c r="E1597" s="81"/>
      <c r="F1597" s="81"/>
    </row>
    <row r="1598" spans="1:6" x14ac:dyDescent="0.25">
      <c r="A1598" s="82"/>
      <c r="B1598" s="81"/>
      <c r="C1598" s="81"/>
      <c r="D1598" s="81"/>
      <c r="E1598" s="81"/>
      <c r="F1598" s="81"/>
    </row>
    <row r="1599" spans="1:6" x14ac:dyDescent="0.25">
      <c r="A1599" s="82"/>
      <c r="B1599" s="81"/>
      <c r="C1599" s="81"/>
      <c r="D1599" s="81"/>
      <c r="E1599" s="81"/>
      <c r="F1599" s="81"/>
    </row>
    <row r="1600" spans="1:6" x14ac:dyDescent="0.25">
      <c r="A1600" s="82"/>
      <c r="B1600" s="81"/>
      <c r="C1600" s="81"/>
      <c r="D1600" s="81"/>
      <c r="E1600" s="81"/>
      <c r="F1600" s="81"/>
    </row>
    <row r="1601" spans="1:6" x14ac:dyDescent="0.25">
      <c r="A1601" s="82"/>
      <c r="B1601" s="81"/>
      <c r="C1601" s="81"/>
      <c r="D1601" s="81"/>
      <c r="E1601" s="81"/>
      <c r="F1601" s="81"/>
    </row>
    <row r="1602" spans="1:6" x14ac:dyDescent="0.25">
      <c r="A1602" s="82"/>
      <c r="B1602" s="81"/>
      <c r="C1602" s="81"/>
      <c r="D1602" s="81"/>
      <c r="E1602" s="81"/>
      <c r="F1602" s="81"/>
    </row>
    <row r="1603" spans="1:6" x14ac:dyDescent="0.25">
      <c r="A1603" s="82"/>
      <c r="B1603" s="81"/>
      <c r="C1603" s="81"/>
      <c r="D1603" s="81"/>
      <c r="E1603" s="81"/>
      <c r="F1603" s="81"/>
    </row>
    <row r="1604" spans="1:6" x14ac:dyDescent="0.25">
      <c r="A1604" s="82"/>
      <c r="B1604" s="81"/>
      <c r="C1604" s="81"/>
      <c r="D1604" s="81"/>
      <c r="E1604" s="81"/>
      <c r="F1604" s="81"/>
    </row>
    <row r="1605" spans="1:6" x14ac:dyDescent="0.25">
      <c r="A1605" s="82"/>
      <c r="B1605" s="81"/>
      <c r="C1605" s="81"/>
      <c r="D1605" s="81"/>
      <c r="E1605" s="81"/>
      <c r="F1605" s="81"/>
    </row>
    <row r="1606" spans="1:6" x14ac:dyDescent="0.25">
      <c r="A1606" s="82"/>
      <c r="B1606" s="81"/>
      <c r="C1606" s="81"/>
      <c r="D1606" s="81"/>
      <c r="E1606" s="81"/>
      <c r="F1606" s="81"/>
    </row>
    <row r="1607" spans="1:6" x14ac:dyDescent="0.25">
      <c r="A1607" s="82"/>
      <c r="B1607" s="81"/>
      <c r="C1607" s="81"/>
      <c r="D1607" s="81"/>
      <c r="E1607" s="81"/>
      <c r="F1607" s="81"/>
    </row>
    <row r="1608" spans="1:6" x14ac:dyDescent="0.25">
      <c r="A1608" s="82"/>
      <c r="B1608" s="81"/>
      <c r="C1608" s="81"/>
      <c r="D1608" s="81"/>
      <c r="E1608" s="81"/>
      <c r="F1608" s="81"/>
    </row>
    <row r="1609" spans="1:6" x14ac:dyDescent="0.25">
      <c r="A1609" s="82"/>
      <c r="B1609" s="81"/>
      <c r="C1609" s="81"/>
      <c r="D1609" s="81"/>
      <c r="E1609" s="81"/>
      <c r="F1609" s="81"/>
    </row>
    <row r="1610" spans="1:6" x14ac:dyDescent="0.25">
      <c r="A1610" s="82"/>
      <c r="B1610" s="81"/>
      <c r="C1610" s="81"/>
      <c r="D1610" s="81"/>
      <c r="E1610" s="81"/>
      <c r="F1610" s="81"/>
    </row>
    <row r="1611" spans="1:6" x14ac:dyDescent="0.25">
      <c r="A1611" s="82"/>
      <c r="B1611" s="81"/>
      <c r="C1611" s="81"/>
      <c r="D1611" s="81"/>
      <c r="E1611" s="81"/>
      <c r="F1611" s="81"/>
    </row>
    <row r="1612" spans="1:6" x14ac:dyDescent="0.25">
      <c r="A1612" s="82"/>
      <c r="B1612" s="81"/>
      <c r="C1612" s="81"/>
      <c r="D1612" s="81"/>
      <c r="E1612" s="81"/>
      <c r="F1612" s="81"/>
    </row>
    <row r="1613" spans="1:6" x14ac:dyDescent="0.25">
      <c r="A1613" s="82"/>
      <c r="B1613" s="81"/>
      <c r="C1613" s="81"/>
      <c r="D1613" s="81"/>
      <c r="E1613" s="81"/>
      <c r="F1613" s="81"/>
    </row>
    <row r="1614" spans="1:6" x14ac:dyDescent="0.25">
      <c r="A1614" s="82"/>
      <c r="B1614" s="81"/>
      <c r="C1614" s="81"/>
      <c r="D1614" s="81"/>
      <c r="E1614" s="81"/>
      <c r="F1614" s="81"/>
    </row>
    <row r="1615" spans="1:6" x14ac:dyDescent="0.25">
      <c r="A1615" s="82"/>
      <c r="B1615" s="81"/>
      <c r="C1615" s="81"/>
      <c r="D1615" s="81"/>
      <c r="E1615" s="81"/>
      <c r="F1615" s="81"/>
    </row>
    <row r="1616" spans="1:6" x14ac:dyDescent="0.25">
      <c r="A1616" s="82"/>
      <c r="B1616" s="81"/>
      <c r="C1616" s="81"/>
      <c r="D1616" s="81"/>
      <c r="E1616" s="81"/>
      <c r="F1616" s="81"/>
    </row>
    <row r="1617" spans="1:6" x14ac:dyDescent="0.25">
      <c r="A1617" s="82"/>
      <c r="B1617" s="81"/>
      <c r="C1617" s="81"/>
      <c r="D1617" s="81"/>
      <c r="E1617" s="81"/>
      <c r="F1617" s="81"/>
    </row>
    <row r="1618" spans="1:6" x14ac:dyDescent="0.25">
      <c r="A1618" s="82"/>
      <c r="B1618" s="81"/>
      <c r="C1618" s="81"/>
      <c r="D1618" s="81"/>
      <c r="E1618" s="81"/>
      <c r="F1618" s="81"/>
    </row>
    <row r="1619" spans="1:6" x14ac:dyDescent="0.25">
      <c r="A1619" s="82"/>
      <c r="B1619" s="81"/>
      <c r="C1619" s="81"/>
      <c r="D1619" s="81"/>
      <c r="E1619" s="81"/>
      <c r="F1619" s="81"/>
    </row>
    <row r="1620" spans="1:6" x14ac:dyDescent="0.25">
      <c r="A1620" s="82"/>
      <c r="B1620" s="81"/>
      <c r="C1620" s="81"/>
      <c r="D1620" s="81"/>
      <c r="E1620" s="81"/>
      <c r="F1620" s="81"/>
    </row>
    <row r="1621" spans="1:6" x14ac:dyDescent="0.25">
      <c r="A1621" s="82"/>
      <c r="B1621" s="81"/>
      <c r="C1621" s="81"/>
      <c r="D1621" s="81"/>
      <c r="E1621" s="81"/>
      <c r="F1621" s="81"/>
    </row>
    <row r="1622" spans="1:6" x14ac:dyDescent="0.25">
      <c r="A1622" s="82"/>
      <c r="B1622" s="81"/>
      <c r="C1622" s="81"/>
      <c r="D1622" s="81"/>
      <c r="E1622" s="81"/>
      <c r="F1622" s="81"/>
    </row>
    <row r="1623" spans="1:6" x14ac:dyDescent="0.25">
      <c r="A1623" s="82"/>
      <c r="B1623" s="81"/>
      <c r="C1623" s="81"/>
      <c r="D1623" s="81"/>
      <c r="E1623" s="81"/>
      <c r="F1623" s="81"/>
    </row>
    <row r="1624" spans="1:6" x14ac:dyDescent="0.25">
      <c r="A1624" s="82"/>
      <c r="B1624" s="81"/>
      <c r="C1624" s="81"/>
      <c r="D1624" s="81"/>
      <c r="E1624" s="81"/>
      <c r="F1624" s="81"/>
    </row>
    <row r="1625" spans="1:6" x14ac:dyDescent="0.25">
      <c r="A1625" s="82"/>
      <c r="B1625" s="81"/>
      <c r="C1625" s="81"/>
      <c r="D1625" s="81"/>
      <c r="E1625" s="81"/>
      <c r="F1625" s="81"/>
    </row>
    <row r="1626" spans="1:6" x14ac:dyDescent="0.25">
      <c r="A1626" s="82"/>
      <c r="B1626" s="81"/>
      <c r="C1626" s="81"/>
      <c r="D1626" s="81"/>
      <c r="E1626" s="81"/>
      <c r="F1626" s="81"/>
    </row>
    <row r="1627" spans="1:6" x14ac:dyDescent="0.25">
      <c r="A1627" s="82"/>
      <c r="B1627" s="81"/>
      <c r="C1627" s="81"/>
      <c r="D1627" s="81"/>
      <c r="E1627" s="81"/>
      <c r="F1627" s="81"/>
    </row>
    <row r="1628" spans="1:6" x14ac:dyDescent="0.25">
      <c r="A1628" s="82"/>
      <c r="B1628" s="81"/>
      <c r="C1628" s="81"/>
      <c r="D1628" s="81"/>
      <c r="E1628" s="81"/>
      <c r="F1628" s="81"/>
    </row>
    <row r="1629" spans="1:6" x14ac:dyDescent="0.25">
      <c r="A1629" s="82"/>
      <c r="B1629" s="81"/>
      <c r="C1629" s="81"/>
      <c r="D1629" s="81"/>
      <c r="E1629" s="81"/>
      <c r="F1629" s="81"/>
    </row>
    <row r="1630" spans="1:6" x14ac:dyDescent="0.25">
      <c r="A1630" s="82"/>
      <c r="B1630" s="81"/>
      <c r="C1630" s="81"/>
      <c r="D1630" s="81"/>
      <c r="E1630" s="81"/>
      <c r="F1630" s="81"/>
    </row>
    <row r="1631" spans="1:6" x14ac:dyDescent="0.25">
      <c r="A1631" s="82"/>
      <c r="B1631" s="81"/>
      <c r="C1631" s="81"/>
      <c r="D1631" s="81"/>
      <c r="E1631" s="81"/>
      <c r="F1631" s="81"/>
    </row>
    <row r="1632" spans="1:6" x14ac:dyDescent="0.25">
      <c r="A1632" s="82"/>
      <c r="B1632" s="81"/>
      <c r="C1632" s="81"/>
      <c r="D1632" s="81"/>
      <c r="E1632" s="81"/>
      <c r="F1632" s="81"/>
    </row>
    <row r="1633" spans="1:6" x14ac:dyDescent="0.25">
      <c r="A1633" s="82"/>
      <c r="B1633" s="81"/>
      <c r="C1633" s="81"/>
      <c r="D1633" s="81"/>
      <c r="E1633" s="81"/>
      <c r="F1633" s="81"/>
    </row>
    <row r="1634" spans="1:6" x14ac:dyDescent="0.25">
      <c r="A1634" s="82"/>
      <c r="B1634" s="81"/>
      <c r="C1634" s="81"/>
      <c r="D1634" s="81"/>
      <c r="E1634" s="81"/>
      <c r="F1634" s="81"/>
    </row>
    <row r="1635" spans="1:6" x14ac:dyDescent="0.25">
      <c r="A1635" s="82"/>
      <c r="B1635" s="81"/>
      <c r="C1635" s="81"/>
      <c r="D1635" s="81"/>
      <c r="E1635" s="81"/>
      <c r="F1635" s="81"/>
    </row>
    <row r="1636" spans="1:6" x14ac:dyDescent="0.25">
      <c r="A1636" s="82"/>
      <c r="B1636" s="81"/>
      <c r="C1636" s="81"/>
      <c r="D1636" s="81"/>
      <c r="E1636" s="81"/>
      <c r="F1636" s="81"/>
    </row>
    <row r="1637" spans="1:6" x14ac:dyDescent="0.25">
      <c r="A1637" s="82"/>
      <c r="B1637" s="81"/>
      <c r="C1637" s="81"/>
      <c r="D1637" s="81"/>
      <c r="E1637" s="81"/>
      <c r="F1637" s="81"/>
    </row>
    <row r="1638" spans="1:6" x14ac:dyDescent="0.25">
      <c r="A1638" s="82"/>
      <c r="B1638" s="81"/>
      <c r="C1638" s="81"/>
      <c r="D1638" s="81"/>
      <c r="E1638" s="81"/>
      <c r="F1638" s="81"/>
    </row>
    <row r="1639" spans="1:6" x14ac:dyDescent="0.25">
      <c r="A1639" s="82"/>
      <c r="B1639" s="81"/>
      <c r="C1639" s="81"/>
      <c r="D1639" s="81"/>
      <c r="E1639" s="81"/>
      <c r="F1639" s="81"/>
    </row>
    <row r="1640" spans="1:6" x14ac:dyDescent="0.25">
      <c r="A1640" s="82"/>
      <c r="B1640" s="81"/>
      <c r="C1640" s="81"/>
      <c r="D1640" s="81"/>
      <c r="E1640" s="81"/>
      <c r="F1640" s="81"/>
    </row>
    <row r="1641" spans="1:6" x14ac:dyDescent="0.25">
      <c r="A1641" s="82"/>
      <c r="B1641" s="81"/>
      <c r="C1641" s="81"/>
      <c r="D1641" s="81"/>
      <c r="E1641" s="81"/>
      <c r="F1641" s="81"/>
    </row>
    <row r="1642" spans="1:6" x14ac:dyDescent="0.25">
      <c r="A1642" s="82"/>
      <c r="B1642" s="81"/>
      <c r="C1642" s="81"/>
      <c r="D1642" s="81"/>
      <c r="E1642" s="81"/>
      <c r="F1642" s="81"/>
    </row>
    <row r="1643" spans="1:6" x14ac:dyDescent="0.25">
      <c r="A1643" s="82"/>
      <c r="B1643" s="81"/>
      <c r="C1643" s="81"/>
      <c r="D1643" s="81"/>
      <c r="E1643" s="81"/>
      <c r="F1643" s="81"/>
    </row>
    <row r="1644" spans="1:6" x14ac:dyDescent="0.25">
      <c r="A1644" s="82"/>
      <c r="B1644" s="81"/>
      <c r="C1644" s="81"/>
      <c r="D1644" s="81"/>
      <c r="E1644" s="81"/>
      <c r="F1644" s="81"/>
    </row>
    <row r="1645" spans="1:6" x14ac:dyDescent="0.25">
      <c r="A1645" s="82"/>
      <c r="B1645" s="81"/>
      <c r="C1645" s="81"/>
      <c r="D1645" s="81"/>
      <c r="E1645" s="81"/>
      <c r="F1645" s="81"/>
    </row>
    <row r="1646" spans="1:6" x14ac:dyDescent="0.25">
      <c r="A1646" s="82"/>
      <c r="B1646" s="81"/>
      <c r="C1646" s="81"/>
      <c r="D1646" s="81"/>
      <c r="E1646" s="81"/>
      <c r="F1646" s="81"/>
    </row>
    <row r="1647" spans="1:6" x14ac:dyDescent="0.25">
      <c r="A1647" s="82"/>
      <c r="B1647" s="81"/>
      <c r="C1647" s="81"/>
      <c r="D1647" s="81"/>
      <c r="E1647" s="81"/>
      <c r="F1647" s="81"/>
    </row>
    <row r="1648" spans="1:6" x14ac:dyDescent="0.25">
      <c r="A1648" s="82"/>
      <c r="B1648" s="81"/>
      <c r="C1648" s="81"/>
      <c r="D1648" s="81"/>
      <c r="E1648" s="81"/>
      <c r="F1648" s="81"/>
    </row>
    <row r="1649" spans="1:6" x14ac:dyDescent="0.25">
      <c r="A1649" s="82"/>
      <c r="B1649" s="81"/>
      <c r="C1649" s="81"/>
      <c r="D1649" s="81"/>
      <c r="E1649" s="81"/>
      <c r="F1649" s="81"/>
    </row>
    <row r="1650" spans="1:6" x14ac:dyDescent="0.25">
      <c r="A1650" s="82"/>
      <c r="B1650" s="81"/>
      <c r="C1650" s="81"/>
      <c r="D1650" s="81"/>
      <c r="E1650" s="81"/>
      <c r="F1650" s="81"/>
    </row>
    <row r="1651" spans="1:6" x14ac:dyDescent="0.25">
      <c r="A1651" s="82"/>
      <c r="B1651" s="81"/>
      <c r="C1651" s="81"/>
      <c r="D1651" s="81"/>
      <c r="E1651" s="81"/>
      <c r="F1651" s="81"/>
    </row>
    <row r="1652" spans="1:6" x14ac:dyDescent="0.25">
      <c r="A1652" s="82"/>
      <c r="B1652" s="81"/>
      <c r="C1652" s="81"/>
      <c r="D1652" s="81"/>
      <c r="E1652" s="81"/>
      <c r="F1652" s="81"/>
    </row>
    <row r="1653" spans="1:6" x14ac:dyDescent="0.25">
      <c r="A1653" s="82"/>
      <c r="B1653" s="81"/>
      <c r="C1653" s="81"/>
      <c r="D1653" s="81"/>
      <c r="E1653" s="81"/>
      <c r="F1653" s="81"/>
    </row>
    <row r="1654" spans="1:6" x14ac:dyDescent="0.25">
      <c r="A1654" s="82"/>
      <c r="B1654" s="81"/>
      <c r="C1654" s="81"/>
      <c r="D1654" s="81"/>
      <c r="E1654" s="81"/>
      <c r="F1654" s="81"/>
    </row>
    <row r="1655" spans="1:6" x14ac:dyDescent="0.25">
      <c r="A1655" s="82"/>
      <c r="B1655" s="81"/>
      <c r="C1655" s="81"/>
      <c r="D1655" s="81"/>
      <c r="E1655" s="81"/>
      <c r="F1655" s="81"/>
    </row>
    <row r="1656" spans="1:6" x14ac:dyDescent="0.25">
      <c r="A1656" s="82"/>
      <c r="B1656" s="81"/>
      <c r="C1656" s="81"/>
      <c r="D1656" s="81"/>
      <c r="E1656" s="81"/>
      <c r="F1656" s="81"/>
    </row>
    <row r="1657" spans="1:6" x14ac:dyDescent="0.25">
      <c r="A1657" s="82"/>
      <c r="B1657" s="81"/>
      <c r="C1657" s="81"/>
      <c r="D1657" s="81"/>
      <c r="E1657" s="81"/>
      <c r="F1657" s="81"/>
    </row>
    <row r="1658" spans="1:6" x14ac:dyDescent="0.25">
      <c r="A1658" s="82"/>
      <c r="B1658" s="81"/>
      <c r="C1658" s="81"/>
      <c r="D1658" s="81"/>
      <c r="E1658" s="81"/>
      <c r="F1658" s="81"/>
    </row>
    <row r="1659" spans="1:6" x14ac:dyDescent="0.25">
      <c r="A1659" s="82"/>
      <c r="B1659" s="81"/>
      <c r="C1659" s="81"/>
      <c r="D1659" s="81"/>
      <c r="E1659" s="81"/>
      <c r="F1659" s="81"/>
    </row>
    <row r="1660" spans="1:6" x14ac:dyDescent="0.25">
      <c r="A1660" s="82"/>
      <c r="B1660" s="81"/>
      <c r="C1660" s="81"/>
      <c r="D1660" s="81"/>
      <c r="E1660" s="81"/>
      <c r="F1660" s="81"/>
    </row>
    <row r="1661" spans="1:6" x14ac:dyDescent="0.25">
      <c r="A1661" s="82"/>
      <c r="B1661" s="81"/>
      <c r="C1661" s="81"/>
      <c r="D1661" s="81"/>
      <c r="E1661" s="81"/>
      <c r="F1661" s="81"/>
    </row>
    <row r="1662" spans="1:6" x14ac:dyDescent="0.25">
      <c r="A1662" s="82"/>
      <c r="B1662" s="81"/>
      <c r="C1662" s="81"/>
      <c r="D1662" s="81"/>
      <c r="E1662" s="81"/>
      <c r="F1662" s="81"/>
    </row>
    <row r="1663" spans="1:6" x14ac:dyDescent="0.25">
      <c r="A1663" s="82"/>
      <c r="B1663" s="81"/>
      <c r="C1663" s="81"/>
      <c r="D1663" s="81"/>
      <c r="E1663" s="81"/>
      <c r="F1663" s="81"/>
    </row>
    <row r="1664" spans="1:6" x14ac:dyDescent="0.25">
      <c r="A1664" s="82"/>
      <c r="B1664" s="81"/>
      <c r="C1664" s="81"/>
      <c r="D1664" s="81"/>
      <c r="E1664" s="81"/>
      <c r="F1664" s="81"/>
    </row>
    <row r="1665" spans="1:6" x14ac:dyDescent="0.25">
      <c r="A1665" s="82"/>
      <c r="B1665" s="81"/>
      <c r="C1665" s="81"/>
      <c r="D1665" s="81"/>
      <c r="E1665" s="81"/>
      <c r="F1665" s="81"/>
    </row>
    <row r="1666" spans="1:6" x14ac:dyDescent="0.25">
      <c r="A1666" s="82"/>
      <c r="B1666" s="81"/>
      <c r="C1666" s="81"/>
      <c r="D1666" s="81"/>
      <c r="E1666" s="81"/>
      <c r="F1666" s="81"/>
    </row>
    <row r="1667" spans="1:6" x14ac:dyDescent="0.25">
      <c r="A1667" s="82"/>
      <c r="B1667" s="81"/>
      <c r="C1667" s="81"/>
      <c r="D1667" s="81"/>
      <c r="E1667" s="81"/>
      <c r="F1667" s="81"/>
    </row>
    <row r="1668" spans="1:6" x14ac:dyDescent="0.25">
      <c r="A1668" s="82"/>
      <c r="B1668" s="81"/>
      <c r="C1668" s="81"/>
      <c r="D1668" s="81"/>
      <c r="E1668" s="81"/>
      <c r="F1668" s="81"/>
    </row>
    <row r="1669" spans="1:6" x14ac:dyDescent="0.25">
      <c r="A1669" s="82"/>
      <c r="B1669" s="81"/>
      <c r="C1669" s="81"/>
      <c r="D1669" s="81"/>
      <c r="E1669" s="81"/>
      <c r="F1669" s="81"/>
    </row>
    <row r="1670" spans="1:6" x14ac:dyDescent="0.25">
      <c r="A1670" s="82"/>
      <c r="B1670" s="81"/>
      <c r="C1670" s="81"/>
      <c r="D1670" s="81"/>
      <c r="E1670" s="81"/>
      <c r="F1670" s="81"/>
    </row>
    <row r="1671" spans="1:6" x14ac:dyDescent="0.25">
      <c r="A1671" s="82"/>
      <c r="B1671" s="81"/>
      <c r="C1671" s="81"/>
      <c r="D1671" s="81"/>
      <c r="E1671" s="81"/>
      <c r="F1671" s="81"/>
    </row>
    <row r="1672" spans="1:6" x14ac:dyDescent="0.25">
      <c r="A1672" s="82"/>
      <c r="B1672" s="81"/>
      <c r="C1672" s="81"/>
      <c r="D1672" s="81"/>
      <c r="E1672" s="81"/>
      <c r="F1672" s="81"/>
    </row>
    <row r="1673" spans="1:6" x14ac:dyDescent="0.25">
      <c r="A1673" s="82"/>
      <c r="B1673" s="81"/>
      <c r="C1673" s="81"/>
      <c r="D1673" s="81"/>
      <c r="E1673" s="81"/>
      <c r="F1673" s="81"/>
    </row>
    <row r="1674" spans="1:6" x14ac:dyDescent="0.25">
      <c r="A1674" s="82"/>
      <c r="B1674" s="81"/>
      <c r="C1674" s="81"/>
      <c r="D1674" s="81"/>
      <c r="E1674" s="81"/>
      <c r="F1674" s="81"/>
    </row>
    <row r="1675" spans="1:6" x14ac:dyDescent="0.25">
      <c r="A1675" s="82"/>
      <c r="B1675" s="81"/>
      <c r="C1675" s="81"/>
      <c r="D1675" s="81"/>
      <c r="E1675" s="81"/>
      <c r="F1675" s="81"/>
    </row>
    <row r="1676" spans="1:6" x14ac:dyDescent="0.25">
      <c r="A1676" s="82"/>
      <c r="B1676" s="81"/>
      <c r="C1676" s="81"/>
      <c r="D1676" s="81"/>
      <c r="E1676" s="81"/>
      <c r="F1676" s="81"/>
    </row>
    <row r="1677" spans="1:6" x14ac:dyDescent="0.25">
      <c r="A1677" s="82"/>
      <c r="B1677" s="81"/>
      <c r="C1677" s="81"/>
      <c r="D1677" s="81"/>
      <c r="E1677" s="81"/>
      <c r="F1677" s="81"/>
    </row>
    <row r="1678" spans="1:6" x14ac:dyDescent="0.25">
      <c r="A1678" s="82"/>
      <c r="B1678" s="81"/>
      <c r="C1678" s="81"/>
      <c r="D1678" s="81"/>
      <c r="E1678" s="81"/>
      <c r="F1678" s="81"/>
    </row>
    <row r="1679" spans="1:6" x14ac:dyDescent="0.25">
      <c r="A1679" s="82"/>
      <c r="B1679" s="81"/>
      <c r="C1679" s="81"/>
      <c r="D1679" s="81"/>
      <c r="E1679" s="81"/>
      <c r="F1679" s="81"/>
    </row>
    <row r="1680" spans="1:6" x14ac:dyDescent="0.25">
      <c r="A1680" s="82"/>
      <c r="B1680" s="81"/>
      <c r="C1680" s="81"/>
      <c r="D1680" s="81"/>
      <c r="E1680" s="81"/>
      <c r="F1680" s="81"/>
    </row>
    <row r="1681" spans="1:6" x14ac:dyDescent="0.25">
      <c r="A1681" s="82"/>
      <c r="B1681" s="81"/>
      <c r="C1681" s="81"/>
      <c r="D1681" s="81"/>
      <c r="E1681" s="81"/>
      <c r="F1681" s="81"/>
    </row>
    <row r="1682" spans="1:6" x14ac:dyDescent="0.25">
      <c r="A1682" s="82"/>
      <c r="B1682" s="81"/>
      <c r="C1682" s="81"/>
      <c r="D1682" s="81"/>
      <c r="E1682" s="81"/>
      <c r="F1682" s="81"/>
    </row>
    <row r="1683" spans="1:6" x14ac:dyDescent="0.25">
      <c r="A1683" s="82"/>
      <c r="B1683" s="81"/>
      <c r="C1683" s="81"/>
      <c r="D1683" s="81"/>
      <c r="E1683" s="81"/>
      <c r="F1683" s="81"/>
    </row>
    <row r="1684" spans="1:6" x14ac:dyDescent="0.25">
      <c r="A1684" s="82"/>
      <c r="B1684" s="81"/>
      <c r="C1684" s="81"/>
      <c r="D1684" s="81"/>
      <c r="E1684" s="81"/>
      <c r="F1684" s="81"/>
    </row>
    <row r="1685" spans="1:6" x14ac:dyDescent="0.25">
      <c r="A1685" s="82"/>
      <c r="B1685" s="81"/>
      <c r="C1685" s="81"/>
      <c r="D1685" s="81"/>
      <c r="E1685" s="81"/>
      <c r="F1685" s="81"/>
    </row>
    <row r="1686" spans="1:6" x14ac:dyDescent="0.25">
      <c r="A1686" s="82"/>
      <c r="B1686" s="81"/>
      <c r="C1686" s="81"/>
      <c r="D1686" s="81"/>
      <c r="E1686" s="81"/>
      <c r="F1686" s="81"/>
    </row>
    <row r="1687" spans="1:6" x14ac:dyDescent="0.25">
      <c r="A1687" s="82"/>
      <c r="B1687" s="81"/>
      <c r="C1687" s="81"/>
      <c r="D1687" s="81"/>
      <c r="E1687" s="81"/>
      <c r="F1687" s="81"/>
    </row>
    <row r="1688" spans="1:6" x14ac:dyDescent="0.25">
      <c r="A1688" s="82"/>
      <c r="B1688" s="81"/>
      <c r="C1688" s="81"/>
      <c r="D1688" s="81"/>
      <c r="E1688" s="81"/>
      <c r="F1688" s="81"/>
    </row>
    <row r="1689" spans="1:6" x14ac:dyDescent="0.25">
      <c r="A1689" s="82"/>
      <c r="B1689" s="81"/>
      <c r="C1689" s="81"/>
      <c r="D1689" s="81"/>
      <c r="E1689" s="81"/>
      <c r="F1689" s="81"/>
    </row>
    <row r="1690" spans="1:6" x14ac:dyDescent="0.25">
      <c r="A1690" s="82"/>
      <c r="B1690" s="81"/>
      <c r="C1690" s="81"/>
      <c r="D1690" s="81"/>
      <c r="E1690" s="81"/>
      <c r="F1690" s="81"/>
    </row>
    <row r="1691" spans="1:6" x14ac:dyDescent="0.25">
      <c r="A1691" s="82"/>
      <c r="B1691" s="81"/>
      <c r="C1691" s="81"/>
      <c r="D1691" s="81"/>
      <c r="E1691" s="81"/>
      <c r="F1691" s="81"/>
    </row>
    <row r="1692" spans="1:6" x14ac:dyDescent="0.25">
      <c r="A1692" s="82"/>
      <c r="B1692" s="81"/>
      <c r="C1692" s="81"/>
      <c r="D1692" s="81"/>
      <c r="E1692" s="81"/>
      <c r="F1692" s="81"/>
    </row>
    <row r="1693" spans="1:6" x14ac:dyDescent="0.25">
      <c r="A1693" s="82"/>
      <c r="B1693" s="81"/>
      <c r="C1693" s="81"/>
      <c r="D1693" s="81"/>
      <c r="E1693" s="81"/>
      <c r="F1693" s="81"/>
    </row>
    <row r="1694" spans="1:6" x14ac:dyDescent="0.25">
      <c r="A1694" s="82"/>
      <c r="B1694" s="81"/>
      <c r="C1694" s="81"/>
      <c r="D1694" s="81"/>
      <c r="E1694" s="81"/>
      <c r="F1694" s="81"/>
    </row>
    <row r="1695" spans="1:6" x14ac:dyDescent="0.25">
      <c r="A1695" s="82"/>
      <c r="B1695" s="81"/>
      <c r="C1695" s="81"/>
      <c r="D1695" s="81"/>
      <c r="E1695" s="81"/>
      <c r="F1695" s="81"/>
    </row>
    <row r="1696" spans="1:6" x14ac:dyDescent="0.25">
      <c r="A1696" s="82"/>
      <c r="B1696" s="81"/>
      <c r="C1696" s="81"/>
      <c r="D1696" s="81"/>
      <c r="E1696" s="81"/>
      <c r="F1696" s="81"/>
    </row>
    <row r="1697" spans="1:6" x14ac:dyDescent="0.25">
      <c r="A1697" s="82"/>
      <c r="B1697" s="81"/>
      <c r="C1697" s="81"/>
      <c r="D1697" s="81"/>
      <c r="E1697" s="81"/>
      <c r="F1697" s="81"/>
    </row>
    <row r="1698" spans="1:6" x14ac:dyDescent="0.25">
      <c r="A1698" s="82"/>
      <c r="B1698" s="81"/>
      <c r="C1698" s="81"/>
      <c r="D1698" s="81"/>
      <c r="E1698" s="81"/>
      <c r="F1698" s="81"/>
    </row>
    <row r="1699" spans="1:6" x14ac:dyDescent="0.25">
      <c r="A1699" s="82"/>
      <c r="B1699" s="81"/>
      <c r="C1699" s="81"/>
      <c r="D1699" s="81"/>
      <c r="E1699" s="81"/>
      <c r="F1699" s="81"/>
    </row>
    <row r="1700" spans="1:6" x14ac:dyDescent="0.25">
      <c r="A1700" s="82"/>
      <c r="B1700" s="81"/>
      <c r="C1700" s="81"/>
      <c r="D1700" s="81"/>
      <c r="E1700" s="81"/>
      <c r="F1700" s="81"/>
    </row>
    <row r="1701" spans="1:6" x14ac:dyDescent="0.25">
      <c r="A1701" s="82"/>
      <c r="B1701" s="81"/>
      <c r="C1701" s="81"/>
      <c r="D1701" s="81"/>
      <c r="E1701" s="81"/>
      <c r="F1701" s="81"/>
    </row>
    <row r="1702" spans="1:6" x14ac:dyDescent="0.25">
      <c r="A1702" s="82"/>
      <c r="B1702" s="81"/>
      <c r="C1702" s="81"/>
      <c r="D1702" s="81"/>
      <c r="E1702" s="81"/>
      <c r="F1702" s="81"/>
    </row>
    <row r="1703" spans="1:6" x14ac:dyDescent="0.25">
      <c r="A1703" s="82"/>
      <c r="B1703" s="81"/>
      <c r="C1703" s="81"/>
      <c r="D1703" s="81"/>
      <c r="E1703" s="81"/>
      <c r="F1703" s="81"/>
    </row>
    <row r="1704" spans="1:6" x14ac:dyDescent="0.25">
      <c r="A1704" s="82"/>
      <c r="B1704" s="81"/>
      <c r="C1704" s="81"/>
      <c r="D1704" s="81"/>
      <c r="E1704" s="81"/>
      <c r="F1704" s="81"/>
    </row>
    <row r="1705" spans="1:6" x14ac:dyDescent="0.25">
      <c r="A1705" s="82"/>
      <c r="B1705" s="81"/>
      <c r="C1705" s="81"/>
      <c r="D1705" s="81"/>
      <c r="E1705" s="81"/>
      <c r="F1705" s="81"/>
    </row>
    <row r="1706" spans="1:6" x14ac:dyDescent="0.25">
      <c r="A1706" s="82"/>
      <c r="B1706" s="81"/>
      <c r="C1706" s="81"/>
      <c r="D1706" s="81"/>
      <c r="E1706" s="81"/>
      <c r="F1706" s="81"/>
    </row>
    <row r="1707" spans="1:6" x14ac:dyDescent="0.25">
      <c r="A1707" s="82"/>
      <c r="B1707" s="81"/>
      <c r="C1707" s="81"/>
      <c r="D1707" s="81"/>
      <c r="E1707" s="81"/>
      <c r="F1707" s="81"/>
    </row>
    <row r="1708" spans="1:6" x14ac:dyDescent="0.25">
      <c r="A1708" s="82"/>
      <c r="B1708" s="81"/>
      <c r="C1708" s="81"/>
      <c r="D1708" s="81"/>
      <c r="E1708" s="81"/>
      <c r="F1708" s="81"/>
    </row>
    <row r="1709" spans="1:6" x14ac:dyDescent="0.25">
      <c r="A1709" s="82"/>
      <c r="B1709" s="81"/>
      <c r="C1709" s="81"/>
      <c r="D1709" s="81"/>
      <c r="E1709" s="81"/>
      <c r="F1709" s="81"/>
    </row>
    <row r="1710" spans="1:6" x14ac:dyDescent="0.25">
      <c r="A1710" s="82"/>
      <c r="B1710" s="81"/>
      <c r="C1710" s="81"/>
      <c r="D1710" s="81"/>
      <c r="E1710" s="81"/>
      <c r="F1710" s="81"/>
    </row>
    <row r="1711" spans="1:6" x14ac:dyDescent="0.25">
      <c r="A1711" s="82"/>
      <c r="B1711" s="81"/>
      <c r="C1711" s="81"/>
      <c r="D1711" s="81"/>
      <c r="E1711" s="81"/>
      <c r="F1711" s="81"/>
    </row>
    <row r="1712" spans="1:6" x14ac:dyDescent="0.25">
      <c r="A1712" s="82"/>
      <c r="B1712" s="81"/>
      <c r="C1712" s="81"/>
      <c r="D1712" s="81"/>
      <c r="E1712" s="81"/>
      <c r="F1712" s="81"/>
    </row>
    <row r="1713" spans="1:6" x14ac:dyDescent="0.25">
      <c r="A1713" s="82"/>
      <c r="B1713" s="81"/>
      <c r="C1713" s="81"/>
      <c r="D1713" s="81"/>
      <c r="E1713" s="81"/>
      <c r="F1713" s="81"/>
    </row>
    <row r="1714" spans="1:6" x14ac:dyDescent="0.25">
      <c r="A1714" s="82"/>
      <c r="B1714" s="81"/>
      <c r="C1714" s="81"/>
      <c r="D1714" s="81"/>
      <c r="E1714" s="81"/>
      <c r="F1714" s="81"/>
    </row>
    <row r="1715" spans="1:6" x14ac:dyDescent="0.25">
      <c r="A1715" s="82"/>
      <c r="B1715" s="81"/>
      <c r="C1715" s="81"/>
      <c r="D1715" s="81"/>
      <c r="E1715" s="81"/>
      <c r="F1715" s="81"/>
    </row>
    <row r="1716" spans="1:6" x14ac:dyDescent="0.25">
      <c r="A1716" s="82"/>
      <c r="B1716" s="81"/>
      <c r="C1716" s="81"/>
      <c r="D1716" s="81"/>
      <c r="E1716" s="81"/>
      <c r="F1716" s="81"/>
    </row>
    <row r="1717" spans="1:6" x14ac:dyDescent="0.25">
      <c r="A1717" s="82"/>
      <c r="B1717" s="81"/>
      <c r="C1717" s="81"/>
      <c r="D1717" s="81"/>
      <c r="E1717" s="81"/>
      <c r="F1717" s="81"/>
    </row>
    <row r="1718" spans="1:6" x14ac:dyDescent="0.25">
      <c r="A1718" s="82"/>
      <c r="B1718" s="81"/>
      <c r="C1718" s="81"/>
      <c r="D1718" s="81"/>
      <c r="E1718" s="81"/>
      <c r="F1718" s="81"/>
    </row>
    <row r="1719" spans="1:6" x14ac:dyDescent="0.25">
      <c r="A1719" s="82"/>
      <c r="B1719" s="81"/>
      <c r="C1719" s="81"/>
      <c r="D1719" s="81"/>
      <c r="E1719" s="81"/>
      <c r="F1719" s="81"/>
    </row>
    <row r="1720" spans="1:6" x14ac:dyDescent="0.25">
      <c r="A1720" s="82"/>
      <c r="B1720" s="81"/>
      <c r="C1720" s="81"/>
      <c r="D1720" s="81"/>
      <c r="E1720" s="81"/>
      <c r="F1720" s="81"/>
    </row>
    <row r="1721" spans="1:6" x14ac:dyDescent="0.25">
      <c r="A1721" s="82"/>
      <c r="B1721" s="81"/>
      <c r="C1721" s="81"/>
      <c r="D1721" s="81"/>
      <c r="E1721" s="81"/>
      <c r="F1721" s="81"/>
    </row>
    <row r="1722" spans="1:6" x14ac:dyDescent="0.25">
      <c r="A1722" s="82"/>
      <c r="B1722" s="81"/>
      <c r="C1722" s="81"/>
      <c r="D1722" s="81"/>
      <c r="E1722" s="81"/>
      <c r="F1722" s="81"/>
    </row>
    <row r="1723" spans="1:6" x14ac:dyDescent="0.25">
      <c r="A1723" s="82"/>
      <c r="B1723" s="83"/>
      <c r="C1723" s="83"/>
      <c r="D1723" s="83"/>
      <c r="E1723" s="83"/>
      <c r="F1723" s="81"/>
    </row>
    <row r="1724" spans="1:6" x14ac:dyDescent="0.25">
      <c r="A1724" s="82"/>
      <c r="B1724" s="83"/>
      <c r="C1724" s="83"/>
      <c r="D1724" s="83"/>
      <c r="E1724" s="83"/>
      <c r="F1724" s="81"/>
    </row>
    <row r="1725" spans="1:6" x14ac:dyDescent="0.25">
      <c r="A1725" s="82"/>
      <c r="B1725" s="83"/>
      <c r="C1725" s="83"/>
      <c r="D1725" s="83"/>
      <c r="E1725" s="83"/>
      <c r="F1725" s="81"/>
    </row>
    <row r="1726" spans="1:6" x14ac:dyDescent="0.25">
      <c r="A1726" s="82"/>
      <c r="B1726" s="83"/>
      <c r="C1726" s="83"/>
      <c r="D1726" s="83"/>
      <c r="E1726" s="83"/>
      <c r="F1726" s="81"/>
    </row>
    <row r="1727" spans="1:6" x14ac:dyDescent="0.25">
      <c r="A1727" s="82"/>
      <c r="B1727" s="83"/>
      <c r="C1727" s="83"/>
      <c r="D1727" s="83"/>
      <c r="E1727" s="83"/>
      <c r="F1727" s="81"/>
    </row>
    <row r="1728" spans="1:6" x14ac:dyDescent="0.25">
      <c r="A1728" s="82"/>
      <c r="B1728" s="83"/>
      <c r="C1728" s="83"/>
      <c r="D1728" s="83"/>
      <c r="E1728" s="83"/>
      <c r="F1728" s="81"/>
    </row>
    <row r="1729" spans="1:6" x14ac:dyDescent="0.25">
      <c r="A1729" s="82"/>
      <c r="B1729" s="83"/>
      <c r="C1729" s="83"/>
      <c r="D1729" s="83"/>
      <c r="E1729" s="83"/>
      <c r="F1729" s="81"/>
    </row>
    <row r="1730" spans="1:6" x14ac:dyDescent="0.25">
      <c r="A1730" s="82"/>
      <c r="B1730" s="83"/>
      <c r="C1730" s="83"/>
      <c r="D1730" s="83"/>
      <c r="E1730" s="83"/>
      <c r="F1730" s="81"/>
    </row>
    <row r="1731" spans="1:6" x14ac:dyDescent="0.25">
      <c r="A1731" s="82"/>
      <c r="B1731" s="83"/>
      <c r="C1731" s="83"/>
      <c r="D1731" s="83"/>
      <c r="E1731" s="83"/>
      <c r="F1731" s="81"/>
    </row>
    <row r="1732" spans="1:6" x14ac:dyDescent="0.25">
      <c r="A1732" s="82"/>
      <c r="B1732" s="83"/>
      <c r="C1732" s="83"/>
      <c r="D1732" s="83"/>
      <c r="E1732" s="83"/>
      <c r="F1732" s="81"/>
    </row>
    <row r="1733" spans="1:6" x14ac:dyDescent="0.25">
      <c r="A1733" s="82"/>
      <c r="B1733" s="83"/>
      <c r="C1733" s="83"/>
      <c r="D1733" s="83"/>
      <c r="E1733" s="83"/>
      <c r="F1733" s="81"/>
    </row>
    <row r="1734" spans="1:6" x14ac:dyDescent="0.25">
      <c r="A1734" s="82"/>
      <c r="B1734" s="83"/>
      <c r="C1734" s="83"/>
      <c r="D1734" s="83"/>
      <c r="E1734" s="83"/>
      <c r="F1734" s="81"/>
    </row>
    <row r="1735" spans="1:6" x14ac:dyDescent="0.25">
      <c r="A1735" s="82"/>
      <c r="B1735" s="83"/>
      <c r="C1735" s="83"/>
      <c r="D1735" s="83"/>
      <c r="E1735" s="83"/>
      <c r="F1735" s="81"/>
    </row>
    <row r="1736" spans="1:6" x14ac:dyDescent="0.25">
      <c r="A1736" s="82"/>
      <c r="B1736" s="83"/>
      <c r="C1736" s="83"/>
      <c r="D1736" s="83"/>
      <c r="E1736" s="83"/>
      <c r="F1736" s="81"/>
    </row>
    <row r="1737" spans="1:6" x14ac:dyDescent="0.25">
      <c r="A1737" s="82"/>
      <c r="B1737" s="83"/>
      <c r="C1737" s="83"/>
      <c r="D1737" s="83"/>
      <c r="E1737" s="83"/>
      <c r="F1737" s="81"/>
    </row>
    <row r="1738" spans="1:6" x14ac:dyDescent="0.25">
      <c r="A1738" s="82"/>
      <c r="B1738" s="81"/>
      <c r="C1738" s="81"/>
      <c r="D1738" s="81"/>
      <c r="E1738" s="81"/>
      <c r="F1738" s="81"/>
    </row>
    <row r="1739" spans="1:6" x14ac:dyDescent="0.25">
      <c r="A1739" s="82"/>
      <c r="B1739" s="81"/>
      <c r="C1739" s="81"/>
      <c r="D1739" s="81"/>
      <c r="E1739" s="81"/>
      <c r="F1739" s="81"/>
    </row>
    <row r="1740" spans="1:6" x14ac:dyDescent="0.25">
      <c r="A1740" s="82"/>
      <c r="B1740" s="81"/>
      <c r="C1740" s="81"/>
      <c r="D1740" s="81"/>
      <c r="E1740" s="81"/>
      <c r="F1740" s="81"/>
    </row>
    <row r="1741" spans="1:6" x14ac:dyDescent="0.25">
      <c r="A1741" s="82"/>
      <c r="B1741" s="81"/>
      <c r="C1741" s="81"/>
      <c r="D1741" s="81"/>
      <c r="E1741" s="81"/>
      <c r="F1741" s="81"/>
    </row>
    <row r="1742" spans="1:6" x14ac:dyDescent="0.25">
      <c r="A1742" s="82"/>
      <c r="B1742" s="81"/>
      <c r="C1742" s="81"/>
      <c r="D1742" s="81"/>
      <c r="E1742" s="81"/>
      <c r="F1742" s="81"/>
    </row>
    <row r="1743" spans="1:6" x14ac:dyDescent="0.25">
      <c r="A1743" s="82"/>
      <c r="B1743" s="81"/>
      <c r="C1743" s="81"/>
      <c r="D1743" s="81"/>
      <c r="E1743" s="81"/>
      <c r="F1743" s="81"/>
    </row>
    <row r="1744" spans="1:6" x14ac:dyDescent="0.25">
      <c r="A1744" s="82"/>
      <c r="B1744" s="81"/>
      <c r="C1744" s="81"/>
      <c r="D1744" s="81"/>
      <c r="E1744" s="81"/>
      <c r="F1744" s="83"/>
    </row>
    <row r="1745" spans="1:6" x14ac:dyDescent="0.25">
      <c r="A1745" s="82"/>
      <c r="B1745" s="81"/>
      <c r="C1745" s="81"/>
      <c r="D1745" s="81"/>
      <c r="E1745" s="81"/>
      <c r="F1745" s="83"/>
    </row>
    <row r="1746" spans="1:6" x14ac:dyDescent="0.25">
      <c r="A1746" s="82"/>
      <c r="B1746" s="81"/>
      <c r="C1746" s="81"/>
      <c r="D1746" s="81"/>
      <c r="E1746" s="81"/>
      <c r="F1746" s="83"/>
    </row>
    <row r="1747" spans="1:6" x14ac:dyDescent="0.25">
      <c r="A1747" s="82"/>
      <c r="B1747" s="81"/>
      <c r="C1747" s="81"/>
      <c r="D1747" s="81"/>
      <c r="E1747" s="81"/>
      <c r="F1747" s="83"/>
    </row>
    <row r="1748" spans="1:6" x14ac:dyDescent="0.25">
      <c r="A1748" s="82"/>
      <c r="B1748" s="81"/>
      <c r="C1748" s="81"/>
      <c r="D1748" s="81"/>
      <c r="E1748" s="81"/>
      <c r="F1748" s="83"/>
    </row>
    <row r="1749" spans="1:6" x14ac:dyDescent="0.25">
      <c r="A1749" s="82"/>
      <c r="B1749" s="81"/>
      <c r="C1749" s="81"/>
      <c r="D1749" s="81"/>
      <c r="E1749" s="81"/>
      <c r="F1749" s="83"/>
    </row>
    <row r="1750" spans="1:6" x14ac:dyDescent="0.25">
      <c r="A1750" s="82"/>
      <c r="B1750" s="81"/>
      <c r="C1750" s="81"/>
      <c r="D1750" s="81"/>
      <c r="E1750" s="81"/>
      <c r="F1750" s="83"/>
    </row>
    <row r="1751" spans="1:6" x14ac:dyDescent="0.25">
      <c r="A1751" s="82"/>
      <c r="B1751" s="81"/>
      <c r="C1751" s="81"/>
      <c r="D1751" s="81"/>
      <c r="E1751" s="81"/>
      <c r="F1751" s="83"/>
    </row>
    <row r="1752" spans="1:6" x14ac:dyDescent="0.25">
      <c r="A1752" s="82"/>
      <c r="B1752" s="81"/>
      <c r="C1752" s="81"/>
      <c r="D1752" s="81"/>
      <c r="E1752" s="81"/>
      <c r="F1752" s="83"/>
    </row>
    <row r="1753" spans="1:6" x14ac:dyDescent="0.25">
      <c r="A1753" s="82"/>
      <c r="B1753" s="81"/>
      <c r="C1753" s="81"/>
      <c r="D1753" s="81"/>
      <c r="E1753" s="81"/>
      <c r="F1753" s="83"/>
    </row>
    <row r="1754" spans="1:6" x14ac:dyDescent="0.25">
      <c r="A1754" s="82"/>
      <c r="B1754" s="81"/>
      <c r="C1754" s="81"/>
      <c r="D1754" s="81"/>
      <c r="E1754" s="81"/>
      <c r="F1754" s="83"/>
    </row>
    <row r="1755" spans="1:6" x14ac:dyDescent="0.25">
      <c r="A1755" s="82"/>
      <c r="B1755" s="81"/>
      <c r="C1755" s="81"/>
      <c r="D1755" s="81"/>
      <c r="E1755" s="81"/>
      <c r="F1755" s="83"/>
    </row>
    <row r="1756" spans="1:6" x14ac:dyDescent="0.25">
      <c r="A1756" s="82"/>
      <c r="B1756" s="81"/>
      <c r="C1756" s="81"/>
      <c r="D1756" s="81"/>
      <c r="E1756" s="81"/>
      <c r="F1756" s="83"/>
    </row>
    <row r="1757" spans="1:6" x14ac:dyDescent="0.25">
      <c r="A1757" s="82"/>
      <c r="B1757" s="81"/>
      <c r="C1757" s="81"/>
      <c r="D1757" s="81"/>
      <c r="E1757" s="81"/>
      <c r="F1757" s="83"/>
    </row>
    <row r="1758" spans="1:6" x14ac:dyDescent="0.25">
      <c r="A1758" s="82"/>
      <c r="B1758" s="81"/>
      <c r="C1758" s="81"/>
      <c r="D1758" s="81"/>
      <c r="E1758" s="81"/>
      <c r="F1758" s="83"/>
    </row>
    <row r="1759" spans="1:6" x14ac:dyDescent="0.25">
      <c r="A1759" s="82"/>
      <c r="B1759" s="81"/>
      <c r="C1759" s="81"/>
      <c r="D1759" s="81"/>
      <c r="E1759" s="81"/>
      <c r="F1759" s="81"/>
    </row>
    <row r="1760" spans="1:6" x14ac:dyDescent="0.25">
      <c r="A1760" s="82"/>
      <c r="B1760" s="81"/>
      <c r="C1760" s="81"/>
      <c r="D1760" s="81"/>
      <c r="E1760" s="81"/>
      <c r="F1760" s="81"/>
    </row>
    <row r="1761" spans="1:6" x14ac:dyDescent="0.25">
      <c r="A1761" s="82"/>
      <c r="B1761" s="81"/>
      <c r="C1761" s="81"/>
      <c r="D1761" s="81"/>
      <c r="E1761" s="81"/>
      <c r="F1761" s="81"/>
    </row>
    <row r="1762" spans="1:6" x14ac:dyDescent="0.25">
      <c r="A1762" s="82"/>
      <c r="B1762" s="81"/>
      <c r="C1762" s="81"/>
      <c r="D1762" s="81"/>
      <c r="E1762" s="81"/>
      <c r="F1762" s="81"/>
    </row>
    <row r="1763" spans="1:6" x14ac:dyDescent="0.25">
      <c r="A1763" s="82"/>
      <c r="B1763" s="81"/>
      <c r="C1763" s="81"/>
      <c r="D1763" s="81"/>
      <c r="E1763" s="81"/>
      <c r="F1763" s="81"/>
    </row>
    <row r="1764" spans="1:6" x14ac:dyDescent="0.25">
      <c r="A1764" s="82"/>
      <c r="B1764" s="81"/>
      <c r="C1764" s="81"/>
      <c r="D1764" s="81"/>
      <c r="E1764" s="81"/>
      <c r="F1764" s="81"/>
    </row>
    <row r="1765" spans="1:6" x14ac:dyDescent="0.25">
      <c r="A1765" s="82"/>
      <c r="B1765" s="81"/>
      <c r="C1765" s="81"/>
      <c r="D1765" s="81"/>
      <c r="E1765" s="81"/>
      <c r="F1765" s="81"/>
    </row>
    <row r="1766" spans="1:6" x14ac:dyDescent="0.25">
      <c r="A1766" s="82"/>
      <c r="B1766" s="81"/>
      <c r="C1766" s="81"/>
      <c r="D1766" s="81"/>
      <c r="E1766" s="81"/>
      <c r="F1766" s="81"/>
    </row>
    <row r="1767" spans="1:6" x14ac:dyDescent="0.25">
      <c r="A1767" s="82"/>
      <c r="B1767" s="81"/>
      <c r="C1767" s="81"/>
      <c r="D1767" s="81"/>
      <c r="E1767" s="81"/>
      <c r="F1767" s="81"/>
    </row>
    <row r="1768" spans="1:6" x14ac:dyDescent="0.25">
      <c r="A1768" s="82"/>
      <c r="B1768" s="81"/>
      <c r="C1768" s="81"/>
      <c r="D1768" s="81"/>
      <c r="E1768" s="81"/>
      <c r="F1768" s="81"/>
    </row>
    <row r="1769" spans="1:6" x14ac:dyDescent="0.25">
      <c r="A1769" s="82"/>
      <c r="B1769" s="81"/>
      <c r="C1769" s="81"/>
      <c r="D1769" s="81"/>
      <c r="E1769" s="81"/>
      <c r="F1769" s="81"/>
    </row>
    <row r="1770" spans="1:6" x14ac:dyDescent="0.25">
      <c r="A1770" s="82"/>
      <c r="B1770" s="81"/>
      <c r="C1770" s="81"/>
      <c r="D1770" s="81"/>
      <c r="E1770" s="81"/>
      <c r="F1770" s="81"/>
    </row>
    <row r="1771" spans="1:6" x14ac:dyDescent="0.25">
      <c r="A1771" s="82"/>
      <c r="B1771" s="81"/>
      <c r="C1771" s="81"/>
      <c r="D1771" s="81"/>
      <c r="E1771" s="81"/>
      <c r="F1771" s="81"/>
    </row>
    <row r="1772" spans="1:6" x14ac:dyDescent="0.25">
      <c r="A1772" s="82"/>
      <c r="B1772" s="81"/>
      <c r="C1772" s="81"/>
      <c r="D1772" s="81"/>
      <c r="E1772" s="81"/>
      <c r="F1772" s="81"/>
    </row>
    <row r="1773" spans="1:6" x14ac:dyDescent="0.25">
      <c r="A1773" s="82"/>
      <c r="B1773" s="81"/>
      <c r="C1773" s="81"/>
      <c r="D1773" s="81"/>
      <c r="E1773" s="81"/>
      <c r="F1773" s="81"/>
    </row>
    <row r="1774" spans="1:6" x14ac:dyDescent="0.25">
      <c r="A1774" s="82"/>
      <c r="B1774" s="81"/>
      <c r="C1774" s="81"/>
      <c r="D1774" s="81"/>
      <c r="E1774" s="81"/>
      <c r="F1774" s="81"/>
    </row>
    <row r="1775" spans="1:6" x14ac:dyDescent="0.25">
      <c r="A1775" s="82"/>
      <c r="B1775" s="81"/>
      <c r="C1775" s="81"/>
      <c r="D1775" s="81"/>
      <c r="E1775" s="81"/>
      <c r="F1775" s="81"/>
    </row>
    <row r="1776" spans="1:6" x14ac:dyDescent="0.25">
      <c r="A1776" s="82"/>
      <c r="B1776" s="81"/>
      <c r="C1776" s="81"/>
      <c r="D1776" s="81"/>
      <c r="E1776" s="81"/>
      <c r="F1776" s="81"/>
    </row>
    <row r="1777" spans="1:6" x14ac:dyDescent="0.25">
      <c r="A1777" s="82"/>
      <c r="B1777" s="81"/>
      <c r="C1777" s="81"/>
      <c r="D1777" s="81"/>
      <c r="E1777" s="81"/>
      <c r="F1777" s="81"/>
    </row>
    <row r="1778" spans="1:6" x14ac:dyDescent="0.25">
      <c r="A1778" s="82"/>
      <c r="B1778" s="81"/>
      <c r="C1778" s="81"/>
      <c r="D1778" s="81"/>
      <c r="E1778" s="81"/>
      <c r="F1778" s="81"/>
    </row>
    <row r="1779" spans="1:6" x14ac:dyDescent="0.25">
      <c r="A1779" s="82"/>
      <c r="B1779" s="81"/>
      <c r="C1779" s="81"/>
      <c r="D1779" s="81"/>
      <c r="E1779" s="81"/>
      <c r="F1779" s="81"/>
    </row>
    <row r="1780" spans="1:6" x14ac:dyDescent="0.25">
      <c r="A1780" s="82"/>
      <c r="B1780" s="81"/>
      <c r="C1780" s="81"/>
      <c r="D1780" s="81"/>
      <c r="E1780" s="81"/>
      <c r="F1780" s="81"/>
    </row>
    <row r="1781" spans="1:6" x14ac:dyDescent="0.25">
      <c r="A1781" s="82"/>
      <c r="B1781" s="81"/>
      <c r="C1781" s="81"/>
      <c r="D1781" s="81"/>
      <c r="E1781" s="81"/>
      <c r="F1781" s="81"/>
    </row>
    <row r="1782" spans="1:6" x14ac:dyDescent="0.25">
      <c r="A1782" s="82"/>
      <c r="B1782" s="81"/>
      <c r="C1782" s="81"/>
      <c r="D1782" s="81"/>
      <c r="E1782" s="81"/>
      <c r="F1782" s="81"/>
    </row>
    <row r="1783" spans="1:6" x14ac:dyDescent="0.25">
      <c r="A1783" s="82"/>
      <c r="B1783" s="81"/>
      <c r="C1783" s="81"/>
      <c r="D1783" s="81"/>
      <c r="E1783" s="81"/>
      <c r="F1783" s="81"/>
    </row>
    <row r="1784" spans="1:6" x14ac:dyDescent="0.25">
      <c r="A1784" s="82"/>
      <c r="B1784" s="81"/>
      <c r="C1784" s="81"/>
      <c r="D1784" s="81"/>
      <c r="E1784" s="81"/>
      <c r="F1784" s="81"/>
    </row>
    <row r="1785" spans="1:6" x14ac:dyDescent="0.25">
      <c r="A1785" s="82"/>
      <c r="B1785" s="81"/>
      <c r="C1785" s="81"/>
      <c r="D1785" s="81"/>
      <c r="E1785" s="81"/>
      <c r="F1785" s="81"/>
    </row>
    <row r="1786" spans="1:6" x14ac:dyDescent="0.25">
      <c r="A1786" s="82"/>
      <c r="B1786" s="81"/>
      <c r="C1786" s="81"/>
      <c r="D1786" s="81"/>
      <c r="E1786" s="81"/>
      <c r="F1786" s="81"/>
    </row>
    <row r="1787" spans="1:6" x14ac:dyDescent="0.25">
      <c r="A1787" s="82"/>
      <c r="B1787" s="81"/>
      <c r="C1787" s="81"/>
      <c r="D1787" s="81"/>
      <c r="E1787" s="81"/>
      <c r="F1787" s="81"/>
    </row>
    <row r="1788" spans="1:6" x14ac:dyDescent="0.25">
      <c r="A1788" s="82"/>
      <c r="B1788" s="81"/>
      <c r="C1788" s="81"/>
      <c r="D1788" s="81"/>
      <c r="E1788" s="81"/>
      <c r="F1788" s="81"/>
    </row>
    <row r="1789" spans="1:6" x14ac:dyDescent="0.25">
      <c r="A1789" s="82"/>
      <c r="B1789" s="81"/>
      <c r="C1789" s="81"/>
      <c r="D1789" s="81"/>
      <c r="E1789" s="81"/>
      <c r="F1789" s="81"/>
    </row>
    <row r="1790" spans="1:6" x14ac:dyDescent="0.25">
      <c r="A1790" s="82"/>
      <c r="B1790" s="81"/>
      <c r="C1790" s="81"/>
      <c r="D1790" s="81"/>
      <c r="E1790" s="81"/>
      <c r="F1790" s="81"/>
    </row>
    <row r="1791" spans="1:6" x14ac:dyDescent="0.25">
      <c r="A1791" s="82"/>
      <c r="B1791" s="81"/>
      <c r="C1791" s="81"/>
      <c r="D1791" s="81"/>
      <c r="E1791" s="81"/>
      <c r="F1791" s="81"/>
    </row>
    <row r="1792" spans="1:6" x14ac:dyDescent="0.25">
      <c r="A1792" s="82"/>
      <c r="B1792" s="81"/>
      <c r="C1792" s="81"/>
      <c r="D1792" s="81"/>
      <c r="E1792" s="81"/>
      <c r="F1792" s="81"/>
    </row>
    <row r="1793" spans="1:6" x14ac:dyDescent="0.25">
      <c r="A1793" s="82"/>
      <c r="B1793" s="81"/>
      <c r="C1793" s="81"/>
      <c r="D1793" s="81"/>
      <c r="E1793" s="81"/>
      <c r="F1793" s="81"/>
    </row>
    <row r="1794" spans="1:6" x14ac:dyDescent="0.25">
      <c r="A1794" s="82"/>
      <c r="B1794" s="81"/>
      <c r="C1794" s="81"/>
      <c r="D1794" s="81"/>
      <c r="E1794" s="81"/>
      <c r="F1794" s="81"/>
    </row>
    <row r="1795" spans="1:6" x14ac:dyDescent="0.25">
      <c r="A1795" s="82"/>
      <c r="B1795" s="81"/>
      <c r="C1795" s="81"/>
      <c r="D1795" s="81"/>
      <c r="E1795" s="81"/>
      <c r="F1795" s="81"/>
    </row>
    <row r="1796" spans="1:6" x14ac:dyDescent="0.25">
      <c r="A1796" s="82"/>
      <c r="B1796" s="81"/>
      <c r="C1796" s="81"/>
      <c r="D1796" s="81"/>
      <c r="E1796" s="81"/>
      <c r="F1796" s="81"/>
    </row>
    <row r="1797" spans="1:6" x14ac:dyDescent="0.25">
      <c r="A1797" s="82"/>
      <c r="B1797" s="81"/>
      <c r="C1797" s="81"/>
      <c r="D1797" s="81"/>
      <c r="E1797" s="81"/>
      <c r="F1797" s="81"/>
    </row>
    <row r="1798" spans="1:6" x14ac:dyDescent="0.25">
      <c r="A1798" s="82"/>
      <c r="B1798" s="81"/>
      <c r="C1798" s="81"/>
      <c r="D1798" s="81"/>
      <c r="E1798" s="81"/>
      <c r="F1798" s="81"/>
    </row>
    <row r="1799" spans="1:6" x14ac:dyDescent="0.25">
      <c r="A1799" s="82"/>
      <c r="B1799" s="81"/>
      <c r="C1799" s="81"/>
      <c r="D1799" s="81"/>
      <c r="E1799" s="81"/>
      <c r="F1799" s="81"/>
    </row>
    <row r="1800" spans="1:6" x14ac:dyDescent="0.25">
      <c r="A1800" s="82"/>
      <c r="B1800" s="81"/>
      <c r="C1800" s="81"/>
      <c r="D1800" s="81"/>
      <c r="E1800" s="81"/>
      <c r="F1800" s="81"/>
    </row>
    <row r="1801" spans="1:6" x14ac:dyDescent="0.25">
      <c r="A1801" s="82"/>
      <c r="B1801" s="81"/>
      <c r="C1801" s="81"/>
      <c r="D1801" s="81"/>
      <c r="E1801" s="81"/>
      <c r="F1801" s="81"/>
    </row>
    <row r="1802" spans="1:6" x14ac:dyDescent="0.25">
      <c r="A1802" s="82"/>
      <c r="B1802" s="81"/>
      <c r="C1802" s="81"/>
      <c r="D1802" s="81"/>
      <c r="E1802" s="81"/>
      <c r="F1802" s="81"/>
    </row>
    <row r="1803" spans="1:6" x14ac:dyDescent="0.25">
      <c r="A1803" s="82"/>
      <c r="B1803" s="81"/>
      <c r="C1803" s="81"/>
      <c r="D1803" s="81"/>
      <c r="E1803" s="81"/>
      <c r="F1803" s="81"/>
    </row>
    <row r="1804" spans="1:6" x14ac:dyDescent="0.25">
      <c r="A1804" s="82"/>
      <c r="B1804" s="81"/>
      <c r="C1804" s="81"/>
      <c r="D1804" s="81"/>
      <c r="E1804" s="81"/>
      <c r="F1804" s="81"/>
    </row>
    <row r="1805" spans="1:6" x14ac:dyDescent="0.25">
      <c r="A1805" s="82"/>
      <c r="B1805" s="81"/>
      <c r="C1805" s="81"/>
      <c r="D1805" s="81"/>
      <c r="E1805" s="81"/>
      <c r="F1805" s="81"/>
    </row>
    <row r="1806" spans="1:6" x14ac:dyDescent="0.25">
      <c r="A1806" s="82"/>
      <c r="B1806" s="81"/>
      <c r="C1806" s="81"/>
      <c r="D1806" s="81"/>
      <c r="E1806" s="81"/>
      <c r="F1806" s="81"/>
    </row>
    <row r="1807" spans="1:6" x14ac:dyDescent="0.25">
      <c r="A1807" s="82"/>
      <c r="B1807" s="81"/>
      <c r="C1807" s="81"/>
      <c r="D1807" s="81"/>
      <c r="E1807" s="81"/>
      <c r="F1807" s="81"/>
    </row>
    <row r="1808" spans="1:6" x14ac:dyDescent="0.25">
      <c r="A1808" s="82"/>
      <c r="B1808" s="81"/>
      <c r="C1808" s="81"/>
      <c r="D1808" s="81"/>
      <c r="E1808" s="81"/>
      <c r="F1808" s="81"/>
    </row>
    <row r="1809" spans="1:6" x14ac:dyDescent="0.25">
      <c r="A1809" s="82"/>
      <c r="B1809" s="81"/>
      <c r="C1809" s="81"/>
      <c r="D1809" s="81"/>
      <c r="E1809" s="81"/>
      <c r="F1809" s="81"/>
    </row>
    <row r="1810" spans="1:6" x14ac:dyDescent="0.25">
      <c r="A1810" s="82"/>
      <c r="B1810" s="81"/>
      <c r="C1810" s="81"/>
      <c r="D1810" s="81"/>
      <c r="E1810" s="81"/>
      <c r="F1810" s="81"/>
    </row>
    <row r="1811" spans="1:6" x14ac:dyDescent="0.25">
      <c r="A1811" s="82"/>
      <c r="B1811" s="81"/>
      <c r="C1811" s="81"/>
      <c r="D1811" s="81"/>
      <c r="E1811" s="81"/>
      <c r="F1811" s="81"/>
    </row>
    <row r="1812" spans="1:6" x14ac:dyDescent="0.25">
      <c r="A1812" s="82"/>
      <c r="B1812" s="81"/>
      <c r="C1812" s="81"/>
      <c r="D1812" s="81"/>
      <c r="E1812" s="81"/>
      <c r="F1812" s="81"/>
    </row>
    <row r="1813" spans="1:6" x14ac:dyDescent="0.25">
      <c r="A1813" s="82"/>
      <c r="B1813" s="81"/>
      <c r="C1813" s="81"/>
      <c r="D1813" s="81"/>
      <c r="E1813" s="81"/>
      <c r="F1813" s="81"/>
    </row>
    <row r="1814" spans="1:6" x14ac:dyDescent="0.25">
      <c r="A1814" s="82"/>
      <c r="B1814" s="81"/>
      <c r="C1814" s="81"/>
      <c r="D1814" s="81"/>
      <c r="E1814" s="81"/>
      <c r="F1814" s="81"/>
    </row>
    <row r="1815" spans="1:6" x14ac:dyDescent="0.25">
      <c r="A1815" s="82"/>
      <c r="B1815" s="81"/>
      <c r="C1815" s="81"/>
      <c r="D1815" s="81"/>
      <c r="E1815" s="81"/>
      <c r="F1815" s="81"/>
    </row>
    <row r="1816" spans="1:6" x14ac:dyDescent="0.25">
      <c r="A1816" s="82"/>
      <c r="B1816" s="81"/>
      <c r="C1816" s="81"/>
      <c r="D1816" s="81"/>
      <c r="E1816" s="81"/>
      <c r="F1816" s="81"/>
    </row>
    <row r="1817" spans="1:6" x14ac:dyDescent="0.25">
      <c r="A1817" s="82"/>
      <c r="B1817" s="81"/>
      <c r="C1817" s="81"/>
      <c r="D1817" s="81"/>
      <c r="E1817" s="81"/>
      <c r="F1817" s="81"/>
    </row>
    <row r="1818" spans="1:6" x14ac:dyDescent="0.25">
      <c r="A1818" s="82"/>
      <c r="B1818" s="81"/>
      <c r="C1818" s="81"/>
      <c r="D1818" s="81"/>
      <c r="E1818" s="81"/>
      <c r="F1818" s="81"/>
    </row>
    <row r="1819" spans="1:6" x14ac:dyDescent="0.25">
      <c r="A1819" s="82"/>
      <c r="B1819" s="81"/>
      <c r="C1819" s="81"/>
      <c r="D1819" s="81"/>
      <c r="E1819" s="81"/>
      <c r="F1819" s="81"/>
    </row>
    <row r="1820" spans="1:6" x14ac:dyDescent="0.25">
      <c r="A1820" s="82"/>
      <c r="B1820" s="81"/>
      <c r="C1820" s="81"/>
      <c r="D1820" s="81"/>
      <c r="E1820" s="81"/>
      <c r="F1820" s="81"/>
    </row>
    <row r="1821" spans="1:6" x14ac:dyDescent="0.25">
      <c r="A1821" s="82"/>
      <c r="B1821" s="81"/>
      <c r="C1821" s="81"/>
      <c r="D1821" s="81"/>
      <c r="E1821" s="81"/>
      <c r="F1821" s="81"/>
    </row>
    <row r="1822" spans="1:6" x14ac:dyDescent="0.25">
      <c r="A1822" s="82"/>
      <c r="B1822" s="81"/>
      <c r="C1822" s="81"/>
      <c r="D1822" s="81"/>
      <c r="E1822" s="81"/>
      <c r="F1822" s="81"/>
    </row>
    <row r="1823" spans="1:6" x14ac:dyDescent="0.25">
      <c r="A1823" s="82"/>
      <c r="B1823" s="81"/>
      <c r="C1823" s="81"/>
      <c r="D1823" s="81"/>
      <c r="E1823" s="81"/>
      <c r="F1823" s="81"/>
    </row>
    <row r="1824" spans="1:6" x14ac:dyDescent="0.25">
      <c r="A1824" s="82"/>
      <c r="B1824" s="81"/>
      <c r="C1824" s="81"/>
      <c r="D1824" s="81"/>
      <c r="E1824" s="81"/>
      <c r="F1824" s="81"/>
    </row>
    <row r="1825" spans="1:6" x14ac:dyDescent="0.25">
      <c r="A1825" s="82"/>
      <c r="B1825" s="81"/>
      <c r="C1825" s="81"/>
      <c r="D1825" s="81"/>
      <c r="E1825" s="81"/>
      <c r="F1825" s="81"/>
    </row>
    <row r="1826" spans="1:6" x14ac:dyDescent="0.25">
      <c r="A1826" s="82"/>
      <c r="B1826" s="81"/>
      <c r="C1826" s="81"/>
      <c r="D1826" s="81"/>
      <c r="E1826" s="81"/>
      <c r="F1826" s="81"/>
    </row>
    <row r="1827" spans="1:6" x14ac:dyDescent="0.25">
      <c r="A1827" s="82"/>
      <c r="B1827" s="81"/>
      <c r="C1827" s="81"/>
      <c r="D1827" s="81"/>
      <c r="E1827" s="81"/>
      <c r="F1827" s="81"/>
    </row>
    <row r="1828" spans="1:6" x14ac:dyDescent="0.25">
      <c r="A1828" s="82"/>
      <c r="B1828" s="81"/>
      <c r="C1828" s="81"/>
      <c r="D1828" s="81"/>
      <c r="E1828" s="81"/>
      <c r="F1828" s="81"/>
    </row>
    <row r="1829" spans="1:6" x14ac:dyDescent="0.25">
      <c r="A1829" s="82"/>
      <c r="B1829" s="81"/>
      <c r="C1829" s="81"/>
      <c r="D1829" s="81"/>
      <c r="E1829" s="81"/>
      <c r="F1829" s="81"/>
    </row>
    <row r="1830" spans="1:6" x14ac:dyDescent="0.25">
      <c r="A1830" s="82"/>
      <c r="B1830" s="81"/>
      <c r="C1830" s="81"/>
      <c r="D1830" s="81"/>
      <c r="E1830" s="81"/>
      <c r="F1830" s="81"/>
    </row>
    <row r="1831" spans="1:6" x14ac:dyDescent="0.25">
      <c r="A1831" s="82"/>
      <c r="B1831" s="81"/>
      <c r="C1831" s="81"/>
      <c r="D1831" s="81"/>
      <c r="E1831" s="81"/>
      <c r="F1831" s="81"/>
    </row>
    <row r="1832" spans="1:6" x14ac:dyDescent="0.25">
      <c r="A1832" s="82"/>
      <c r="B1832" s="81"/>
      <c r="C1832" s="81"/>
      <c r="D1832" s="81"/>
      <c r="E1832" s="81"/>
      <c r="F1832" s="81"/>
    </row>
    <row r="1833" spans="1:6" x14ac:dyDescent="0.25">
      <c r="A1833" s="82"/>
      <c r="B1833" s="81"/>
      <c r="C1833" s="81"/>
      <c r="D1833" s="81"/>
      <c r="E1833" s="81"/>
      <c r="F1833" s="81"/>
    </row>
    <row r="1834" spans="1:6" x14ac:dyDescent="0.25">
      <c r="A1834" s="82"/>
      <c r="B1834" s="81"/>
      <c r="C1834" s="81"/>
      <c r="D1834" s="81"/>
      <c r="E1834" s="81"/>
      <c r="F1834" s="81"/>
    </row>
    <row r="1835" spans="1:6" x14ac:dyDescent="0.25">
      <c r="A1835" s="82"/>
      <c r="B1835" s="81"/>
      <c r="C1835" s="81"/>
      <c r="D1835" s="81"/>
      <c r="E1835" s="81"/>
      <c r="F1835" s="81"/>
    </row>
    <row r="1836" spans="1:6" x14ac:dyDescent="0.25">
      <c r="A1836" s="82"/>
      <c r="B1836" s="81"/>
      <c r="C1836" s="81"/>
      <c r="D1836" s="81"/>
      <c r="E1836" s="81"/>
      <c r="F1836" s="81"/>
    </row>
    <row r="1837" spans="1:6" x14ac:dyDescent="0.25">
      <c r="A1837" s="82"/>
      <c r="B1837" s="81"/>
      <c r="C1837" s="81"/>
      <c r="D1837" s="81"/>
      <c r="E1837" s="81"/>
      <c r="F1837" s="81"/>
    </row>
    <row r="1838" spans="1:6" x14ac:dyDescent="0.25">
      <c r="A1838" s="82"/>
      <c r="B1838" s="81"/>
      <c r="C1838" s="81"/>
      <c r="D1838" s="81"/>
      <c r="E1838" s="81"/>
      <c r="F1838" s="81"/>
    </row>
    <row r="1839" spans="1:6" x14ac:dyDescent="0.25">
      <c r="A1839" s="82"/>
      <c r="B1839" s="81"/>
      <c r="C1839" s="81"/>
      <c r="D1839" s="81"/>
      <c r="E1839" s="81"/>
      <c r="F1839" s="81"/>
    </row>
    <row r="1840" spans="1:6" x14ac:dyDescent="0.25">
      <c r="A1840" s="82"/>
      <c r="B1840" s="81"/>
      <c r="C1840" s="81"/>
      <c r="D1840" s="81"/>
      <c r="E1840" s="81"/>
      <c r="F1840" s="81"/>
    </row>
    <row r="1841" spans="1:6" x14ac:dyDescent="0.25">
      <c r="A1841" s="82"/>
      <c r="B1841" s="81"/>
      <c r="C1841" s="81"/>
      <c r="D1841" s="81"/>
      <c r="E1841" s="81"/>
      <c r="F1841" s="81"/>
    </row>
    <row r="1842" spans="1:6" x14ac:dyDescent="0.25">
      <c r="A1842" s="82"/>
      <c r="B1842" s="81"/>
      <c r="C1842" s="81"/>
      <c r="D1842" s="81"/>
      <c r="E1842" s="81"/>
      <c r="F1842" s="81"/>
    </row>
    <row r="1843" spans="1:6" x14ac:dyDescent="0.25">
      <c r="A1843" s="82"/>
      <c r="B1843" s="81"/>
      <c r="C1843" s="81"/>
      <c r="D1843" s="81"/>
      <c r="E1843" s="81"/>
      <c r="F1843" s="81"/>
    </row>
    <row r="1844" spans="1:6" x14ac:dyDescent="0.25">
      <c r="A1844" s="82"/>
      <c r="B1844" s="81"/>
      <c r="C1844" s="81"/>
      <c r="D1844" s="81"/>
      <c r="E1844" s="81"/>
      <c r="F1844" s="81"/>
    </row>
    <row r="1845" spans="1:6" x14ac:dyDescent="0.25">
      <c r="A1845" s="82"/>
      <c r="B1845" s="81"/>
      <c r="C1845" s="81"/>
      <c r="D1845" s="81"/>
      <c r="E1845" s="81"/>
      <c r="F1845" s="81"/>
    </row>
    <row r="1846" spans="1:6" x14ac:dyDescent="0.25">
      <c r="A1846" s="82"/>
      <c r="B1846" s="81"/>
      <c r="C1846" s="81"/>
      <c r="D1846" s="81"/>
      <c r="E1846" s="81"/>
      <c r="F1846" s="81"/>
    </row>
    <row r="1847" spans="1:6" x14ac:dyDescent="0.25">
      <c r="A1847" s="82"/>
      <c r="B1847" s="81"/>
      <c r="C1847" s="81"/>
      <c r="D1847" s="81"/>
      <c r="E1847" s="81"/>
      <c r="F1847" s="81"/>
    </row>
    <row r="1848" spans="1:6" x14ac:dyDescent="0.25">
      <c r="A1848" s="82"/>
      <c r="B1848" s="81"/>
      <c r="C1848" s="81"/>
      <c r="D1848" s="81"/>
      <c r="E1848" s="81"/>
      <c r="F1848" s="81"/>
    </row>
    <row r="1849" spans="1:6" x14ac:dyDescent="0.25">
      <c r="A1849" s="82"/>
      <c r="B1849" s="81"/>
      <c r="C1849" s="81"/>
      <c r="D1849" s="81"/>
      <c r="E1849" s="81"/>
      <c r="F1849" s="81"/>
    </row>
    <row r="1850" spans="1:6" x14ac:dyDescent="0.25">
      <c r="A1850" s="82"/>
      <c r="B1850" s="81"/>
      <c r="C1850" s="81"/>
      <c r="D1850" s="81"/>
      <c r="E1850" s="81"/>
      <c r="F1850" s="81"/>
    </row>
    <row r="1851" spans="1:6" x14ac:dyDescent="0.25">
      <c r="A1851" s="82"/>
      <c r="B1851" s="81"/>
      <c r="C1851" s="81"/>
      <c r="D1851" s="81"/>
      <c r="E1851" s="81"/>
      <c r="F1851" s="81"/>
    </row>
    <row r="1852" spans="1:6" x14ac:dyDescent="0.25">
      <c r="A1852" s="82"/>
      <c r="B1852" s="81"/>
      <c r="C1852" s="81"/>
      <c r="D1852" s="81"/>
      <c r="E1852" s="81"/>
      <c r="F1852" s="81"/>
    </row>
    <row r="1853" spans="1:6" x14ac:dyDescent="0.25">
      <c r="A1853" s="82"/>
      <c r="B1853" s="81"/>
      <c r="C1853" s="81"/>
      <c r="D1853" s="81"/>
      <c r="E1853" s="81"/>
      <c r="F1853" s="81"/>
    </row>
    <row r="1854" spans="1:6" x14ac:dyDescent="0.25">
      <c r="A1854" s="82"/>
      <c r="B1854" s="81"/>
      <c r="C1854" s="81"/>
      <c r="D1854" s="81"/>
      <c r="E1854" s="81"/>
      <c r="F1854" s="81"/>
    </row>
    <row r="1855" spans="1:6" x14ac:dyDescent="0.25">
      <c r="A1855" s="82"/>
      <c r="B1855" s="81"/>
      <c r="C1855" s="81"/>
      <c r="D1855" s="81"/>
      <c r="E1855" s="81"/>
      <c r="F1855" s="81"/>
    </row>
    <row r="1856" spans="1:6" x14ac:dyDescent="0.25">
      <c r="A1856" s="82"/>
      <c r="B1856" s="81"/>
      <c r="C1856" s="81"/>
      <c r="D1856" s="81"/>
      <c r="E1856" s="81"/>
      <c r="F1856" s="81"/>
    </row>
    <row r="1857" spans="1:6" x14ac:dyDescent="0.25">
      <c r="A1857" s="82"/>
      <c r="B1857" s="81"/>
      <c r="C1857" s="81"/>
      <c r="D1857" s="81"/>
      <c r="E1857" s="81"/>
      <c r="F1857" s="81"/>
    </row>
    <row r="1858" spans="1:6" x14ac:dyDescent="0.25">
      <c r="A1858" s="82"/>
      <c r="B1858" s="81"/>
      <c r="C1858" s="81"/>
      <c r="D1858" s="81"/>
      <c r="E1858" s="81"/>
      <c r="F1858" s="81"/>
    </row>
    <row r="1859" spans="1:6" x14ac:dyDescent="0.25">
      <c r="A1859" s="82"/>
      <c r="B1859" s="81"/>
      <c r="C1859" s="81"/>
      <c r="D1859" s="81"/>
      <c r="E1859" s="81"/>
      <c r="F1859" s="81"/>
    </row>
    <row r="1860" spans="1:6" x14ac:dyDescent="0.25">
      <c r="A1860" s="82"/>
      <c r="B1860" s="81"/>
      <c r="C1860" s="81"/>
      <c r="D1860" s="81"/>
      <c r="E1860" s="81"/>
      <c r="F1860" s="81"/>
    </row>
    <row r="1861" spans="1:6" x14ac:dyDescent="0.25">
      <c r="A1861" s="82"/>
      <c r="B1861" s="81"/>
      <c r="C1861" s="81"/>
      <c r="D1861" s="81"/>
      <c r="E1861" s="81"/>
      <c r="F1861" s="81"/>
    </row>
    <row r="1862" spans="1:6" x14ac:dyDescent="0.25">
      <c r="A1862" s="82"/>
      <c r="B1862" s="81"/>
      <c r="C1862" s="81"/>
      <c r="D1862" s="81"/>
      <c r="E1862" s="81"/>
      <c r="F1862" s="81"/>
    </row>
    <row r="1863" spans="1:6" x14ac:dyDescent="0.25">
      <c r="A1863" s="82"/>
      <c r="B1863" s="81"/>
      <c r="C1863" s="81"/>
      <c r="D1863" s="81"/>
      <c r="E1863" s="81"/>
      <c r="F1863" s="81"/>
    </row>
    <row r="1864" spans="1:6" x14ac:dyDescent="0.25">
      <c r="A1864" s="82"/>
      <c r="B1864" s="81"/>
      <c r="C1864" s="81"/>
      <c r="D1864" s="81"/>
      <c r="E1864" s="81"/>
      <c r="F1864" s="81"/>
    </row>
    <row r="1865" spans="1:6" x14ac:dyDescent="0.25">
      <c r="A1865" s="82"/>
      <c r="B1865" s="81"/>
      <c r="C1865" s="81"/>
      <c r="D1865" s="81"/>
      <c r="E1865" s="81"/>
      <c r="F1865" s="81"/>
    </row>
    <row r="1866" spans="1:6" x14ac:dyDescent="0.25">
      <c r="A1866" s="82"/>
      <c r="B1866" s="81"/>
      <c r="C1866" s="81"/>
      <c r="D1866" s="81"/>
      <c r="E1866" s="81"/>
      <c r="F1866" s="81"/>
    </row>
    <row r="1867" spans="1:6" x14ac:dyDescent="0.25">
      <c r="A1867" s="82"/>
      <c r="B1867" s="81"/>
      <c r="C1867" s="81"/>
      <c r="D1867" s="81"/>
      <c r="E1867" s="81"/>
      <c r="F1867" s="81"/>
    </row>
    <row r="1868" spans="1:6" x14ac:dyDescent="0.25">
      <c r="A1868" s="82"/>
      <c r="B1868" s="81"/>
      <c r="C1868" s="81"/>
      <c r="D1868" s="81"/>
      <c r="E1868" s="81"/>
      <c r="F1868" s="81"/>
    </row>
    <row r="1869" spans="1:6" x14ac:dyDescent="0.25">
      <c r="A1869" s="82"/>
      <c r="B1869" s="81"/>
      <c r="C1869" s="81"/>
      <c r="D1869" s="81"/>
      <c r="E1869" s="81"/>
      <c r="F1869" s="81"/>
    </row>
    <row r="1870" spans="1:6" x14ac:dyDescent="0.25">
      <c r="A1870" s="82"/>
      <c r="B1870" s="81"/>
      <c r="C1870" s="81"/>
      <c r="D1870" s="81"/>
      <c r="E1870" s="81"/>
      <c r="F1870" s="81"/>
    </row>
    <row r="1871" spans="1:6" x14ac:dyDescent="0.25">
      <c r="A1871" s="82"/>
      <c r="B1871" s="81"/>
      <c r="C1871" s="81"/>
      <c r="D1871" s="81"/>
      <c r="E1871" s="81"/>
      <c r="F1871" s="81"/>
    </row>
    <row r="1872" spans="1:6" x14ac:dyDescent="0.25">
      <c r="A1872" s="82"/>
      <c r="B1872" s="81"/>
      <c r="C1872" s="81"/>
      <c r="D1872" s="81"/>
      <c r="E1872" s="81"/>
      <c r="F1872" s="81"/>
    </row>
    <row r="1873" spans="1:6" x14ac:dyDescent="0.25">
      <c r="A1873" s="82"/>
      <c r="B1873" s="81"/>
      <c r="C1873" s="81"/>
      <c r="D1873" s="81"/>
      <c r="E1873" s="81"/>
      <c r="F1873" s="81"/>
    </row>
    <row r="1874" spans="1:6" x14ac:dyDescent="0.25">
      <c r="A1874" s="82"/>
      <c r="B1874" s="81"/>
      <c r="C1874" s="81"/>
      <c r="D1874" s="81"/>
      <c r="E1874" s="81"/>
      <c r="F1874" s="81"/>
    </row>
    <row r="1875" spans="1:6" x14ac:dyDescent="0.25">
      <c r="A1875" s="82"/>
      <c r="B1875" s="81"/>
      <c r="C1875" s="81"/>
      <c r="D1875" s="81"/>
      <c r="E1875" s="81"/>
      <c r="F1875" s="81"/>
    </row>
    <row r="1876" spans="1:6" x14ac:dyDescent="0.25">
      <c r="A1876" s="82"/>
      <c r="B1876" s="81"/>
      <c r="C1876" s="81"/>
      <c r="D1876" s="81"/>
      <c r="E1876" s="81"/>
      <c r="F1876" s="81"/>
    </row>
    <row r="1877" spans="1:6" x14ac:dyDescent="0.25">
      <c r="A1877" s="82"/>
      <c r="B1877" s="81"/>
      <c r="C1877" s="81"/>
      <c r="D1877" s="81"/>
      <c r="E1877" s="81"/>
      <c r="F1877" s="81"/>
    </row>
    <row r="1878" spans="1:6" x14ac:dyDescent="0.25">
      <c r="A1878" s="82"/>
      <c r="B1878" s="81"/>
      <c r="C1878" s="81"/>
      <c r="D1878" s="81"/>
      <c r="E1878" s="81"/>
      <c r="F1878" s="81"/>
    </row>
    <row r="1879" spans="1:6" x14ac:dyDescent="0.25">
      <c r="A1879" s="82"/>
      <c r="B1879" s="81"/>
      <c r="C1879" s="81"/>
      <c r="D1879" s="81"/>
      <c r="E1879" s="81"/>
      <c r="F1879" s="81"/>
    </row>
    <row r="1880" spans="1:6" x14ac:dyDescent="0.25">
      <c r="A1880" s="82"/>
      <c r="B1880" s="81"/>
      <c r="C1880" s="81"/>
      <c r="D1880" s="81"/>
      <c r="E1880" s="81"/>
      <c r="F1880" s="81"/>
    </row>
    <row r="1881" spans="1:6" x14ac:dyDescent="0.25">
      <c r="A1881" s="82"/>
      <c r="B1881" s="81"/>
      <c r="C1881" s="81"/>
      <c r="D1881" s="81"/>
      <c r="E1881" s="81"/>
      <c r="F1881" s="81"/>
    </row>
    <row r="1882" spans="1:6" x14ac:dyDescent="0.25">
      <c r="A1882" s="82"/>
      <c r="B1882" s="81"/>
      <c r="C1882" s="81"/>
      <c r="D1882" s="81"/>
      <c r="E1882" s="81"/>
      <c r="F1882" s="81"/>
    </row>
    <row r="1883" spans="1:6" x14ac:dyDescent="0.25">
      <c r="A1883" s="82"/>
      <c r="B1883" s="81"/>
      <c r="C1883" s="81"/>
      <c r="D1883" s="81"/>
      <c r="E1883" s="81"/>
      <c r="F1883" s="81"/>
    </row>
    <row r="1884" spans="1:6" x14ac:dyDescent="0.25">
      <c r="A1884" s="82"/>
      <c r="B1884" s="81"/>
      <c r="C1884" s="81"/>
      <c r="D1884" s="81"/>
      <c r="E1884" s="81"/>
      <c r="F1884" s="81"/>
    </row>
    <row r="1885" spans="1:6" x14ac:dyDescent="0.25">
      <c r="A1885" s="82"/>
      <c r="B1885" s="81"/>
      <c r="C1885" s="81"/>
      <c r="D1885" s="81"/>
      <c r="E1885" s="81"/>
      <c r="F1885" s="81"/>
    </row>
    <row r="1886" spans="1:6" x14ac:dyDescent="0.25">
      <c r="A1886" s="82"/>
      <c r="B1886" s="81"/>
      <c r="C1886" s="81"/>
      <c r="D1886" s="81"/>
      <c r="E1886" s="81"/>
      <c r="F1886" s="81"/>
    </row>
    <row r="1887" spans="1:6" x14ac:dyDescent="0.25">
      <c r="A1887" s="82"/>
      <c r="B1887" s="81"/>
      <c r="C1887" s="81"/>
      <c r="D1887" s="81"/>
      <c r="E1887" s="81"/>
      <c r="F1887" s="81"/>
    </row>
    <row r="1888" spans="1:6" x14ac:dyDescent="0.25">
      <c r="A1888" s="82"/>
      <c r="B1888" s="81"/>
      <c r="C1888" s="81"/>
      <c r="D1888" s="81"/>
      <c r="E1888" s="81"/>
      <c r="F1888" s="81"/>
    </row>
    <row r="1889" spans="1:6" x14ac:dyDescent="0.25">
      <c r="A1889" s="82"/>
      <c r="B1889" s="81"/>
      <c r="C1889" s="81"/>
      <c r="D1889" s="81"/>
      <c r="E1889" s="81"/>
      <c r="F1889" s="81"/>
    </row>
    <row r="1890" spans="1:6" x14ac:dyDescent="0.25">
      <c r="A1890" s="82"/>
      <c r="B1890" s="81"/>
      <c r="C1890" s="81"/>
      <c r="D1890" s="81"/>
      <c r="E1890" s="81"/>
      <c r="F1890" s="81"/>
    </row>
    <row r="1891" spans="1:6" x14ac:dyDescent="0.25">
      <c r="A1891" s="82"/>
      <c r="B1891" s="81"/>
      <c r="C1891" s="81"/>
      <c r="D1891" s="81"/>
      <c r="E1891" s="81"/>
      <c r="F1891" s="81"/>
    </row>
    <row r="1892" spans="1:6" x14ac:dyDescent="0.25">
      <c r="A1892" s="82"/>
      <c r="B1892" s="81"/>
      <c r="C1892" s="81"/>
      <c r="D1892" s="81"/>
      <c r="E1892" s="81"/>
      <c r="F1892" s="81"/>
    </row>
    <row r="1893" spans="1:6" x14ac:dyDescent="0.25">
      <c r="A1893" s="82"/>
      <c r="B1893" s="81"/>
      <c r="C1893" s="81"/>
      <c r="D1893" s="81"/>
      <c r="E1893" s="81"/>
      <c r="F1893" s="81"/>
    </row>
    <row r="1894" spans="1:6" x14ac:dyDescent="0.25">
      <c r="A1894" s="82"/>
      <c r="B1894" s="81"/>
      <c r="C1894" s="81"/>
      <c r="D1894" s="81"/>
      <c r="E1894" s="81"/>
      <c r="F1894" s="81"/>
    </row>
    <row r="1895" spans="1:6" x14ac:dyDescent="0.25">
      <c r="A1895" s="82"/>
      <c r="B1895" s="81"/>
      <c r="C1895" s="81"/>
      <c r="D1895" s="81"/>
      <c r="E1895" s="81"/>
      <c r="F1895" s="81"/>
    </row>
    <row r="1896" spans="1:6" x14ac:dyDescent="0.25">
      <c r="A1896" s="82"/>
      <c r="B1896" s="81"/>
      <c r="C1896" s="81"/>
      <c r="D1896" s="81"/>
      <c r="E1896" s="81"/>
      <c r="F1896" s="81"/>
    </row>
    <row r="1897" spans="1:6" x14ac:dyDescent="0.25">
      <c r="A1897" s="82"/>
      <c r="B1897" s="81"/>
      <c r="C1897" s="81"/>
      <c r="D1897" s="81"/>
      <c r="E1897" s="81"/>
      <c r="F1897" s="81"/>
    </row>
    <row r="1898" spans="1:6" x14ac:dyDescent="0.25">
      <c r="A1898" s="82"/>
      <c r="B1898" s="81"/>
      <c r="C1898" s="81"/>
      <c r="D1898" s="81"/>
      <c r="E1898" s="81"/>
      <c r="F1898" s="81"/>
    </row>
    <row r="1899" spans="1:6" x14ac:dyDescent="0.25">
      <c r="A1899" s="82"/>
      <c r="B1899" s="81"/>
      <c r="C1899" s="81"/>
      <c r="D1899" s="81"/>
      <c r="E1899" s="81"/>
      <c r="F1899" s="81"/>
    </row>
    <row r="1900" spans="1:6" x14ac:dyDescent="0.25">
      <c r="A1900" s="82"/>
      <c r="B1900" s="81"/>
      <c r="C1900" s="81"/>
      <c r="D1900" s="81"/>
      <c r="E1900" s="81"/>
      <c r="F1900" s="81"/>
    </row>
    <row r="1901" spans="1:6" x14ac:dyDescent="0.25">
      <c r="A1901" s="82"/>
      <c r="B1901" s="81"/>
      <c r="C1901" s="81"/>
      <c r="D1901" s="81"/>
      <c r="E1901" s="81"/>
      <c r="F1901" s="81"/>
    </row>
    <row r="1902" spans="1:6" x14ac:dyDescent="0.25">
      <c r="A1902" s="82"/>
      <c r="B1902" s="81"/>
      <c r="C1902" s="81"/>
      <c r="D1902" s="81"/>
      <c r="E1902" s="81"/>
      <c r="F1902" s="81"/>
    </row>
    <row r="1903" spans="1:6" x14ac:dyDescent="0.25">
      <c r="A1903" s="82"/>
      <c r="B1903" s="81"/>
      <c r="C1903" s="81"/>
      <c r="D1903" s="81"/>
      <c r="E1903" s="81"/>
      <c r="F1903" s="81"/>
    </row>
    <row r="1904" spans="1:6" x14ac:dyDescent="0.25">
      <c r="A1904" s="82"/>
      <c r="B1904" s="81"/>
      <c r="C1904" s="81"/>
      <c r="D1904" s="81"/>
      <c r="E1904" s="81"/>
      <c r="F1904" s="81"/>
    </row>
    <row r="1905" spans="1:6" x14ac:dyDescent="0.25">
      <c r="A1905" s="82"/>
      <c r="B1905" s="81"/>
      <c r="C1905" s="81"/>
      <c r="D1905" s="81"/>
      <c r="E1905" s="81"/>
      <c r="F1905" s="81"/>
    </row>
    <row r="1906" spans="1:6" x14ac:dyDescent="0.25">
      <c r="A1906" s="82"/>
      <c r="B1906" s="81"/>
      <c r="C1906" s="81"/>
      <c r="D1906" s="81"/>
      <c r="E1906" s="81"/>
      <c r="F1906" s="81"/>
    </row>
    <row r="1907" spans="1:6" x14ac:dyDescent="0.25">
      <c r="A1907" s="82"/>
      <c r="B1907" s="81"/>
      <c r="C1907" s="81"/>
      <c r="D1907" s="81"/>
      <c r="E1907" s="81"/>
      <c r="F1907" s="81"/>
    </row>
    <row r="1908" spans="1:6" x14ac:dyDescent="0.25">
      <c r="A1908" s="82"/>
      <c r="B1908" s="81"/>
      <c r="C1908" s="81"/>
      <c r="D1908" s="81"/>
      <c r="E1908" s="81"/>
      <c r="F1908" s="81"/>
    </row>
    <row r="1909" spans="1:6" x14ac:dyDescent="0.25">
      <c r="A1909" s="82"/>
      <c r="B1909" s="81"/>
      <c r="C1909" s="81"/>
      <c r="D1909" s="81"/>
      <c r="E1909" s="81"/>
      <c r="F1909" s="81"/>
    </row>
    <row r="1910" spans="1:6" x14ac:dyDescent="0.25">
      <c r="A1910" s="82"/>
      <c r="B1910" s="81"/>
      <c r="C1910" s="81"/>
      <c r="D1910" s="81"/>
      <c r="E1910" s="81"/>
      <c r="F1910" s="81"/>
    </row>
    <row r="1911" spans="1:6" x14ac:dyDescent="0.25">
      <c r="A1911" s="82"/>
      <c r="B1911" s="81"/>
      <c r="C1911" s="81"/>
      <c r="D1911" s="81"/>
      <c r="E1911" s="81"/>
      <c r="F1911" s="81"/>
    </row>
    <row r="1912" spans="1:6" x14ac:dyDescent="0.25">
      <c r="A1912" s="82"/>
      <c r="B1912" s="81"/>
      <c r="C1912" s="81"/>
      <c r="D1912" s="81"/>
      <c r="E1912" s="81"/>
      <c r="F1912" s="81"/>
    </row>
    <row r="1913" spans="1:6" x14ac:dyDescent="0.25">
      <c r="A1913" s="82"/>
      <c r="B1913" s="81"/>
      <c r="C1913" s="81"/>
      <c r="D1913" s="81"/>
      <c r="E1913" s="81"/>
      <c r="F1913" s="81"/>
    </row>
    <row r="1914" spans="1:6" x14ac:dyDescent="0.25">
      <c r="A1914" s="82"/>
      <c r="B1914" s="81"/>
      <c r="C1914" s="81"/>
      <c r="D1914" s="81"/>
      <c r="E1914" s="81"/>
      <c r="F1914" s="81"/>
    </row>
    <row r="1915" spans="1:6" x14ac:dyDescent="0.25">
      <c r="A1915" s="82"/>
      <c r="B1915" s="81"/>
      <c r="C1915" s="81"/>
      <c r="D1915" s="81"/>
      <c r="E1915" s="81"/>
      <c r="F1915" s="81"/>
    </row>
    <row r="1916" spans="1:6" x14ac:dyDescent="0.25">
      <c r="A1916" s="82"/>
      <c r="B1916" s="81"/>
      <c r="C1916" s="81"/>
      <c r="D1916" s="81"/>
      <c r="E1916" s="81"/>
      <c r="F1916" s="81"/>
    </row>
    <row r="1917" spans="1:6" x14ac:dyDescent="0.25">
      <c r="A1917" s="82"/>
      <c r="B1917" s="81"/>
      <c r="C1917" s="81"/>
      <c r="D1917" s="81"/>
      <c r="E1917" s="81"/>
      <c r="F1917" s="81"/>
    </row>
    <row r="1918" spans="1:6" x14ac:dyDescent="0.25">
      <c r="A1918" s="82"/>
      <c r="B1918" s="81"/>
      <c r="C1918" s="81"/>
      <c r="D1918" s="81"/>
      <c r="E1918" s="81"/>
      <c r="F1918" s="81"/>
    </row>
    <row r="1919" spans="1:6" x14ac:dyDescent="0.25">
      <c r="A1919" s="82"/>
      <c r="B1919" s="81"/>
      <c r="C1919" s="81"/>
      <c r="D1919" s="81"/>
      <c r="E1919" s="81"/>
      <c r="F1919" s="81"/>
    </row>
    <row r="1920" spans="1:6" x14ac:dyDescent="0.25">
      <c r="A1920" s="82"/>
      <c r="B1920" s="81"/>
      <c r="C1920" s="81"/>
      <c r="D1920" s="81"/>
      <c r="E1920" s="81"/>
      <c r="F1920" s="81"/>
    </row>
    <row r="1921" spans="1:6" x14ac:dyDescent="0.25">
      <c r="A1921" s="82"/>
      <c r="B1921" s="81"/>
      <c r="C1921" s="81"/>
      <c r="D1921" s="81"/>
      <c r="E1921" s="81"/>
      <c r="F1921" s="81"/>
    </row>
    <row r="1922" spans="1:6" x14ac:dyDescent="0.25">
      <c r="A1922" s="82"/>
      <c r="B1922" s="81"/>
      <c r="C1922" s="81"/>
      <c r="D1922" s="81"/>
      <c r="E1922" s="81"/>
      <c r="F1922" s="81"/>
    </row>
    <row r="1923" spans="1:6" x14ac:dyDescent="0.25">
      <c r="A1923" s="82"/>
      <c r="B1923" s="81"/>
      <c r="C1923" s="81"/>
      <c r="D1923" s="81"/>
      <c r="E1923" s="81"/>
      <c r="F1923" s="81"/>
    </row>
    <row r="1924" spans="1:6" x14ac:dyDescent="0.25">
      <c r="A1924" s="82"/>
      <c r="B1924" s="81"/>
      <c r="C1924" s="81"/>
      <c r="D1924" s="81"/>
      <c r="E1924" s="81"/>
      <c r="F1924" s="81"/>
    </row>
    <row r="1925" spans="1:6" x14ac:dyDescent="0.25">
      <c r="A1925" s="82"/>
      <c r="B1925" s="81"/>
      <c r="C1925" s="81"/>
      <c r="D1925" s="81"/>
      <c r="E1925" s="81"/>
      <c r="F1925" s="81"/>
    </row>
    <row r="1926" spans="1:6" x14ac:dyDescent="0.25">
      <c r="A1926" s="82"/>
      <c r="B1926" s="81"/>
      <c r="C1926" s="81"/>
      <c r="D1926" s="81"/>
      <c r="E1926" s="81"/>
      <c r="F1926" s="81"/>
    </row>
    <row r="1927" spans="1:6" x14ac:dyDescent="0.25">
      <c r="A1927" s="82"/>
      <c r="B1927" s="81"/>
      <c r="C1927" s="81"/>
      <c r="D1927" s="81"/>
      <c r="E1927" s="81"/>
      <c r="F1927" s="81"/>
    </row>
    <row r="1928" spans="1:6" x14ac:dyDescent="0.25">
      <c r="A1928" s="82"/>
      <c r="B1928" s="81"/>
      <c r="C1928" s="81"/>
      <c r="D1928" s="81"/>
      <c r="E1928" s="81"/>
      <c r="F1928" s="81"/>
    </row>
    <row r="1929" spans="1:6" x14ac:dyDescent="0.25">
      <c r="A1929" s="82"/>
      <c r="B1929" s="81"/>
      <c r="C1929" s="81"/>
      <c r="D1929" s="81"/>
      <c r="E1929" s="81"/>
      <c r="F1929" s="81"/>
    </row>
    <row r="1930" spans="1:6" x14ac:dyDescent="0.25">
      <c r="A1930" s="82"/>
      <c r="B1930" s="81"/>
      <c r="C1930" s="81"/>
      <c r="D1930" s="81"/>
      <c r="E1930" s="81"/>
      <c r="F1930" s="81"/>
    </row>
    <row r="1931" spans="1:6" x14ac:dyDescent="0.25">
      <c r="A1931" s="82"/>
      <c r="B1931" s="81"/>
      <c r="C1931" s="81"/>
      <c r="D1931" s="81"/>
      <c r="E1931" s="81"/>
      <c r="F1931" s="81"/>
    </row>
    <row r="1932" spans="1:6" x14ac:dyDescent="0.25">
      <c r="A1932" s="82"/>
      <c r="B1932" s="81"/>
      <c r="C1932" s="81"/>
      <c r="D1932" s="81"/>
      <c r="E1932" s="81"/>
      <c r="F1932" s="81"/>
    </row>
    <row r="1933" spans="1:6" x14ac:dyDescent="0.25">
      <c r="A1933" s="82"/>
      <c r="B1933" s="81"/>
      <c r="C1933" s="81"/>
      <c r="D1933" s="81"/>
      <c r="E1933" s="81"/>
      <c r="F1933" s="81"/>
    </row>
    <row r="1934" spans="1:6" x14ac:dyDescent="0.25">
      <c r="A1934" s="82"/>
      <c r="B1934" s="81"/>
      <c r="C1934" s="81"/>
      <c r="D1934" s="81"/>
      <c r="E1934" s="81"/>
      <c r="F1934" s="81"/>
    </row>
    <row r="1935" spans="1:6" x14ac:dyDescent="0.25">
      <c r="A1935" s="82"/>
      <c r="B1935" s="81"/>
      <c r="C1935" s="81"/>
      <c r="D1935" s="81"/>
      <c r="E1935" s="81"/>
      <c r="F1935" s="81"/>
    </row>
    <row r="1936" spans="1:6" x14ac:dyDescent="0.25">
      <c r="A1936" s="82"/>
      <c r="B1936" s="81"/>
      <c r="C1936" s="81"/>
      <c r="D1936" s="81"/>
      <c r="E1936" s="81"/>
      <c r="F1936" s="81"/>
    </row>
    <row r="1937" spans="1:6" x14ac:dyDescent="0.25">
      <c r="A1937" s="82"/>
      <c r="B1937" s="81"/>
      <c r="C1937" s="81"/>
      <c r="D1937" s="81"/>
      <c r="E1937" s="81"/>
      <c r="F1937" s="81"/>
    </row>
    <row r="1938" spans="1:6" x14ac:dyDescent="0.25">
      <c r="A1938" s="82"/>
      <c r="B1938" s="81"/>
      <c r="C1938" s="81"/>
      <c r="D1938" s="81"/>
      <c r="E1938" s="81"/>
      <c r="F1938" s="81"/>
    </row>
    <row r="1939" spans="1:6" x14ac:dyDescent="0.25">
      <c r="A1939" s="82"/>
      <c r="B1939" s="81"/>
      <c r="C1939" s="81"/>
      <c r="D1939" s="81"/>
      <c r="E1939" s="81"/>
      <c r="F1939" s="81"/>
    </row>
    <row r="1940" spans="1:6" x14ac:dyDescent="0.25">
      <c r="A1940" s="82"/>
      <c r="B1940" s="81"/>
      <c r="C1940" s="81"/>
      <c r="D1940" s="81"/>
      <c r="E1940" s="81"/>
      <c r="F1940" s="81"/>
    </row>
    <row r="1941" spans="1:6" x14ac:dyDescent="0.25">
      <c r="A1941" s="82"/>
      <c r="B1941" s="81"/>
      <c r="C1941" s="81"/>
      <c r="D1941" s="81"/>
      <c r="E1941" s="81"/>
      <c r="F1941" s="81"/>
    </row>
    <row r="1942" spans="1:6" x14ac:dyDescent="0.25">
      <c r="A1942" s="82"/>
      <c r="B1942" s="81"/>
      <c r="C1942" s="81"/>
      <c r="D1942" s="81"/>
      <c r="E1942" s="81"/>
      <c r="F1942" s="81"/>
    </row>
    <row r="1943" spans="1:6" x14ac:dyDescent="0.25">
      <c r="A1943" s="82"/>
      <c r="B1943" s="81"/>
      <c r="C1943" s="81"/>
      <c r="D1943" s="81"/>
      <c r="E1943" s="81"/>
      <c r="F1943" s="81"/>
    </row>
    <row r="1944" spans="1:6" x14ac:dyDescent="0.25">
      <c r="A1944" s="82"/>
      <c r="B1944" s="81"/>
      <c r="C1944" s="81"/>
      <c r="D1944" s="81"/>
      <c r="E1944" s="81"/>
      <c r="F1944" s="81"/>
    </row>
    <row r="1945" spans="1:6" x14ac:dyDescent="0.25">
      <c r="A1945" s="82"/>
      <c r="B1945" s="81"/>
      <c r="C1945" s="81"/>
      <c r="D1945" s="81"/>
      <c r="E1945" s="81"/>
      <c r="F1945" s="81"/>
    </row>
    <row r="1946" spans="1:6" x14ac:dyDescent="0.25">
      <c r="A1946" s="82"/>
      <c r="B1946" s="81"/>
      <c r="C1946" s="81"/>
      <c r="D1946" s="81"/>
      <c r="E1946" s="81"/>
      <c r="F1946" s="81"/>
    </row>
    <row r="1947" spans="1:6" x14ac:dyDescent="0.25">
      <c r="A1947" s="82"/>
      <c r="B1947" s="81"/>
      <c r="C1947" s="81"/>
      <c r="D1947" s="81"/>
      <c r="E1947" s="81"/>
      <c r="F1947" s="81"/>
    </row>
    <row r="1948" spans="1:6" x14ac:dyDescent="0.25">
      <c r="A1948" s="82"/>
      <c r="B1948" s="81"/>
      <c r="C1948" s="81"/>
      <c r="D1948" s="81"/>
      <c r="E1948" s="81"/>
      <c r="F1948" s="81"/>
    </row>
    <row r="1949" spans="1:6" x14ac:dyDescent="0.25">
      <c r="A1949" s="82"/>
      <c r="B1949" s="81"/>
      <c r="C1949" s="81"/>
      <c r="D1949" s="81"/>
      <c r="E1949" s="81"/>
      <c r="F1949" s="81"/>
    </row>
    <row r="1950" spans="1:6" x14ac:dyDescent="0.25">
      <c r="A1950" s="82"/>
      <c r="B1950" s="81"/>
      <c r="C1950" s="81"/>
      <c r="D1950" s="81"/>
      <c r="E1950" s="81"/>
      <c r="F1950" s="81"/>
    </row>
    <row r="1951" spans="1:6" x14ac:dyDescent="0.25">
      <c r="A1951" s="82"/>
      <c r="B1951" s="81"/>
      <c r="C1951" s="81"/>
      <c r="D1951" s="81"/>
      <c r="E1951" s="81"/>
      <c r="F1951" s="81"/>
    </row>
    <row r="1952" spans="1:6" x14ac:dyDescent="0.25">
      <c r="A1952" s="82"/>
      <c r="B1952" s="81"/>
      <c r="C1952" s="81"/>
      <c r="D1952" s="81"/>
      <c r="E1952" s="81"/>
      <c r="F1952" s="81"/>
    </row>
    <row r="1953" spans="1:6" x14ac:dyDescent="0.25">
      <c r="A1953" s="82"/>
      <c r="B1953" s="81"/>
      <c r="C1953" s="81"/>
      <c r="D1953" s="81"/>
      <c r="E1953" s="81"/>
      <c r="F1953" s="81"/>
    </row>
    <row r="1954" spans="1:6" x14ac:dyDescent="0.25">
      <c r="A1954" s="82"/>
      <c r="B1954" s="81"/>
      <c r="C1954" s="81"/>
      <c r="D1954" s="81"/>
      <c r="E1954" s="81"/>
      <c r="F1954" s="81"/>
    </row>
    <row r="1955" spans="1:6" x14ac:dyDescent="0.25">
      <c r="A1955" s="82"/>
      <c r="B1955" s="81"/>
      <c r="C1955" s="81"/>
      <c r="D1955" s="81"/>
      <c r="E1955" s="81"/>
      <c r="F1955" s="81"/>
    </row>
    <row r="1956" spans="1:6" x14ac:dyDescent="0.25">
      <c r="A1956" s="82"/>
      <c r="B1956" s="81"/>
      <c r="C1956" s="81"/>
      <c r="D1956" s="81"/>
      <c r="E1956" s="81"/>
      <c r="F1956" s="81"/>
    </row>
    <row r="1957" spans="1:6" x14ac:dyDescent="0.25">
      <c r="A1957" s="82"/>
      <c r="B1957" s="81"/>
      <c r="C1957" s="81"/>
      <c r="D1957" s="81"/>
      <c r="E1957" s="81"/>
      <c r="F1957" s="81"/>
    </row>
    <row r="1958" spans="1:6" x14ac:dyDescent="0.25">
      <c r="A1958" s="82"/>
      <c r="B1958" s="81"/>
      <c r="C1958" s="81"/>
      <c r="D1958" s="81"/>
      <c r="E1958" s="81"/>
      <c r="F1958" s="81"/>
    </row>
    <row r="1959" spans="1:6" x14ac:dyDescent="0.25">
      <c r="A1959" s="82"/>
      <c r="B1959" s="81"/>
      <c r="C1959" s="81"/>
      <c r="D1959" s="81"/>
      <c r="E1959" s="81"/>
      <c r="F1959" s="81"/>
    </row>
    <row r="1960" spans="1:6" x14ac:dyDescent="0.25">
      <c r="A1960" s="82"/>
      <c r="B1960" s="81"/>
      <c r="C1960" s="81"/>
      <c r="D1960" s="81"/>
      <c r="E1960" s="81"/>
      <c r="F1960" s="81"/>
    </row>
    <row r="1961" spans="1:6" x14ac:dyDescent="0.25">
      <c r="A1961" s="82"/>
      <c r="B1961" s="81"/>
      <c r="C1961" s="81"/>
      <c r="D1961" s="81"/>
      <c r="E1961" s="81"/>
      <c r="F1961" s="81"/>
    </row>
    <row r="1962" spans="1:6" x14ac:dyDescent="0.25">
      <c r="A1962" s="82"/>
      <c r="B1962" s="81"/>
      <c r="C1962" s="81"/>
      <c r="D1962" s="81"/>
      <c r="E1962" s="81"/>
      <c r="F1962" s="81"/>
    </row>
    <row r="1963" spans="1:6" x14ac:dyDescent="0.25">
      <c r="A1963" s="82"/>
      <c r="B1963" s="81"/>
      <c r="C1963" s="81"/>
      <c r="D1963" s="81"/>
      <c r="E1963" s="81"/>
      <c r="F1963" s="81"/>
    </row>
    <row r="1964" spans="1:6" x14ac:dyDescent="0.25">
      <c r="A1964" s="82"/>
      <c r="B1964" s="81"/>
      <c r="C1964" s="81"/>
      <c r="D1964" s="81"/>
      <c r="E1964" s="81"/>
      <c r="F1964" s="81"/>
    </row>
    <row r="1965" spans="1:6" x14ac:dyDescent="0.25">
      <c r="A1965" s="82"/>
      <c r="B1965" s="81"/>
      <c r="C1965" s="81"/>
      <c r="D1965" s="81"/>
      <c r="E1965" s="81"/>
      <c r="F1965" s="81"/>
    </row>
    <row r="1966" spans="1:6" x14ac:dyDescent="0.25">
      <c r="A1966" s="82"/>
      <c r="B1966" s="81"/>
      <c r="C1966" s="81"/>
      <c r="D1966" s="81"/>
      <c r="E1966" s="81"/>
      <c r="F1966" s="81"/>
    </row>
    <row r="1967" spans="1:6" x14ac:dyDescent="0.25">
      <c r="A1967" s="82"/>
      <c r="B1967" s="81"/>
      <c r="C1967" s="81"/>
      <c r="D1967" s="81"/>
      <c r="E1967" s="81"/>
      <c r="F1967" s="81"/>
    </row>
    <row r="1968" spans="1:6" x14ac:dyDescent="0.25">
      <c r="A1968" s="82"/>
      <c r="B1968" s="81"/>
      <c r="C1968" s="81"/>
      <c r="D1968" s="81"/>
      <c r="E1968" s="81"/>
      <c r="F1968" s="81"/>
    </row>
    <row r="1969" spans="1:6" x14ac:dyDescent="0.25">
      <c r="A1969" s="82"/>
      <c r="B1969" s="81"/>
      <c r="C1969" s="81"/>
      <c r="D1969" s="81"/>
      <c r="E1969" s="81"/>
      <c r="F1969" s="81"/>
    </row>
    <row r="1970" spans="1:6" x14ac:dyDescent="0.25">
      <c r="A1970" s="82"/>
      <c r="B1970" s="81"/>
      <c r="C1970" s="81"/>
      <c r="D1970" s="81"/>
      <c r="E1970" s="81"/>
      <c r="F1970" s="81"/>
    </row>
    <row r="1971" spans="1:6" x14ac:dyDescent="0.25">
      <c r="A1971" s="82"/>
      <c r="B1971" s="81"/>
      <c r="C1971" s="81"/>
      <c r="D1971" s="81"/>
      <c r="E1971" s="81"/>
      <c r="F1971" s="81"/>
    </row>
    <row r="1972" spans="1:6" x14ac:dyDescent="0.25">
      <c r="A1972" s="82"/>
      <c r="B1972" s="81"/>
      <c r="C1972" s="81"/>
      <c r="D1972" s="81"/>
      <c r="E1972" s="81"/>
      <c r="F1972" s="81"/>
    </row>
    <row r="1973" spans="1:6" x14ac:dyDescent="0.25">
      <c r="A1973" s="82"/>
      <c r="B1973" s="81"/>
      <c r="C1973" s="81"/>
      <c r="D1973" s="81"/>
      <c r="E1973" s="81"/>
      <c r="F1973" s="81"/>
    </row>
    <row r="1974" spans="1:6" x14ac:dyDescent="0.25">
      <c r="A1974" s="82"/>
      <c r="B1974" s="81"/>
      <c r="C1974" s="81"/>
      <c r="D1974" s="81"/>
      <c r="E1974" s="81"/>
      <c r="F1974" s="81"/>
    </row>
    <row r="1975" spans="1:6" x14ac:dyDescent="0.25">
      <c r="A1975" s="82"/>
      <c r="B1975" s="81"/>
      <c r="C1975" s="81"/>
      <c r="D1975" s="81"/>
      <c r="E1975" s="81"/>
      <c r="F1975" s="81"/>
    </row>
    <row r="1976" spans="1:6" x14ac:dyDescent="0.25">
      <c r="A1976" s="82"/>
      <c r="B1976" s="81"/>
      <c r="C1976" s="81"/>
      <c r="D1976" s="81"/>
      <c r="E1976" s="81"/>
      <c r="F1976" s="81"/>
    </row>
    <row r="1977" spans="1:6" x14ac:dyDescent="0.25">
      <c r="A1977" s="82"/>
      <c r="B1977" s="81"/>
      <c r="C1977" s="81"/>
      <c r="D1977" s="81"/>
      <c r="E1977" s="81"/>
      <c r="F1977" s="81"/>
    </row>
    <row r="1978" spans="1:6" x14ac:dyDescent="0.25">
      <c r="A1978" s="82"/>
      <c r="B1978" s="81"/>
      <c r="C1978" s="81"/>
      <c r="D1978" s="81"/>
      <c r="E1978" s="81"/>
      <c r="F1978" s="81"/>
    </row>
    <row r="1979" spans="1:6" x14ac:dyDescent="0.25">
      <c r="A1979" s="82"/>
      <c r="B1979" s="81"/>
      <c r="C1979" s="81"/>
      <c r="D1979" s="81"/>
      <c r="E1979" s="81"/>
      <c r="F1979" s="81"/>
    </row>
    <row r="1980" spans="1:6" x14ac:dyDescent="0.25">
      <c r="A1980" s="82"/>
      <c r="B1980" s="81"/>
      <c r="C1980" s="81"/>
      <c r="D1980" s="81"/>
      <c r="E1980" s="81"/>
      <c r="F1980" s="81"/>
    </row>
    <row r="1981" spans="1:6" x14ac:dyDescent="0.25">
      <c r="A1981" s="82"/>
      <c r="B1981" s="81"/>
      <c r="C1981" s="81"/>
      <c r="D1981" s="81"/>
      <c r="E1981" s="81"/>
      <c r="F1981" s="81"/>
    </row>
    <row r="1982" spans="1:6" x14ac:dyDescent="0.25">
      <c r="A1982" s="82"/>
      <c r="B1982" s="81"/>
      <c r="C1982" s="81"/>
      <c r="D1982" s="81"/>
      <c r="E1982" s="81"/>
      <c r="F1982" s="81"/>
    </row>
    <row r="1983" spans="1:6" x14ac:dyDescent="0.25">
      <c r="A1983" s="82"/>
      <c r="B1983" s="81"/>
      <c r="C1983" s="81"/>
      <c r="D1983" s="81"/>
      <c r="E1983" s="81"/>
      <c r="F1983" s="81"/>
    </row>
    <row r="1984" spans="1:6" x14ac:dyDescent="0.25">
      <c r="A1984" s="82"/>
      <c r="B1984" s="81"/>
      <c r="C1984" s="81"/>
      <c r="D1984" s="81"/>
      <c r="E1984" s="81"/>
      <c r="F1984" s="81"/>
    </row>
    <row r="1985" spans="1:6" x14ac:dyDescent="0.25">
      <c r="A1985" s="82"/>
      <c r="B1985" s="81"/>
      <c r="C1985" s="81"/>
      <c r="D1985" s="81"/>
      <c r="E1985" s="81"/>
      <c r="F1985" s="81"/>
    </row>
    <row r="1986" spans="1:6" x14ac:dyDescent="0.25">
      <c r="A1986" s="82"/>
      <c r="B1986" s="81"/>
      <c r="C1986" s="81"/>
      <c r="D1986" s="81"/>
      <c r="E1986" s="81"/>
      <c r="F1986" s="81"/>
    </row>
    <row r="1987" spans="1:6" x14ac:dyDescent="0.25">
      <c r="A1987" s="82"/>
      <c r="B1987" s="81"/>
      <c r="C1987" s="81"/>
      <c r="D1987" s="81"/>
      <c r="E1987" s="81"/>
      <c r="F1987" s="81"/>
    </row>
    <row r="1988" spans="1:6" x14ac:dyDescent="0.25">
      <c r="A1988" s="82"/>
      <c r="B1988" s="81"/>
      <c r="C1988" s="81"/>
      <c r="D1988" s="81"/>
      <c r="E1988" s="81"/>
      <c r="F1988" s="81"/>
    </row>
    <row r="1989" spans="1:6" x14ac:dyDescent="0.25">
      <c r="A1989" s="82"/>
      <c r="B1989" s="81"/>
      <c r="C1989" s="81"/>
      <c r="D1989" s="81"/>
      <c r="E1989" s="81"/>
      <c r="F1989" s="81"/>
    </row>
    <row r="1990" spans="1:6" x14ac:dyDescent="0.25">
      <c r="A1990" s="82"/>
      <c r="B1990" s="81"/>
      <c r="C1990" s="81"/>
      <c r="D1990" s="81"/>
      <c r="E1990" s="81"/>
      <c r="F1990" s="81"/>
    </row>
    <row r="1991" spans="1:6" x14ac:dyDescent="0.25">
      <c r="A1991" s="82"/>
      <c r="B1991" s="81"/>
      <c r="C1991" s="81"/>
      <c r="D1991" s="81"/>
      <c r="E1991" s="81"/>
      <c r="F1991" s="81"/>
    </row>
    <row r="1992" spans="1:6" x14ac:dyDescent="0.25">
      <c r="A1992" s="82"/>
      <c r="B1992" s="81"/>
      <c r="C1992" s="81"/>
      <c r="D1992" s="81"/>
      <c r="E1992" s="81"/>
      <c r="F1992" s="81"/>
    </row>
    <row r="1993" spans="1:6" x14ac:dyDescent="0.25">
      <c r="A1993" s="82"/>
      <c r="B1993" s="81"/>
      <c r="C1993" s="81"/>
      <c r="D1993" s="81"/>
      <c r="E1993" s="81"/>
      <c r="F1993" s="81"/>
    </row>
    <row r="1994" spans="1:6" x14ac:dyDescent="0.25">
      <c r="A1994" s="82"/>
      <c r="B1994" s="81"/>
      <c r="C1994" s="81"/>
      <c r="D1994" s="81"/>
      <c r="E1994" s="81"/>
      <c r="F1994" s="81"/>
    </row>
    <row r="1995" spans="1:6" x14ac:dyDescent="0.25">
      <c r="A1995" s="82"/>
      <c r="B1995" s="81"/>
      <c r="C1995" s="81"/>
      <c r="D1995" s="81"/>
      <c r="E1995" s="81"/>
      <c r="F1995" s="81"/>
    </row>
    <row r="1996" spans="1:6" x14ac:dyDescent="0.25">
      <c r="A1996" s="82"/>
      <c r="B1996" s="81"/>
      <c r="C1996" s="81"/>
      <c r="D1996" s="81"/>
      <c r="E1996" s="81"/>
      <c r="F1996" s="81"/>
    </row>
    <row r="1997" spans="1:6" x14ac:dyDescent="0.25">
      <c r="A1997" s="82"/>
      <c r="B1997" s="81"/>
      <c r="C1997" s="81"/>
      <c r="D1997" s="81"/>
      <c r="E1997" s="81"/>
      <c r="F1997" s="81"/>
    </row>
    <row r="1998" spans="1:6" x14ac:dyDescent="0.25">
      <c r="A1998" s="82"/>
      <c r="B1998" s="81"/>
      <c r="C1998" s="81"/>
      <c r="D1998" s="81"/>
      <c r="E1998" s="81"/>
      <c r="F1998" s="81"/>
    </row>
    <row r="1999" spans="1:6" x14ac:dyDescent="0.25">
      <c r="A1999" s="82"/>
      <c r="B1999" s="81"/>
      <c r="C1999" s="81"/>
      <c r="D1999" s="81"/>
      <c r="E1999" s="81"/>
      <c r="F1999" s="81"/>
    </row>
    <row r="2000" spans="1:6" x14ac:dyDescent="0.25">
      <c r="A2000" s="82"/>
      <c r="B2000" s="81"/>
      <c r="C2000" s="81"/>
      <c r="D2000" s="81"/>
      <c r="E2000" s="81"/>
      <c r="F2000" s="81"/>
    </row>
    <row r="2001" spans="1:6" x14ac:dyDescent="0.25">
      <c r="A2001" s="82"/>
      <c r="B2001" s="81"/>
      <c r="C2001" s="81"/>
      <c r="D2001" s="81"/>
      <c r="E2001" s="81"/>
      <c r="F2001" s="81"/>
    </row>
    <row r="2002" spans="1:6" x14ac:dyDescent="0.25">
      <c r="A2002" s="82"/>
      <c r="B2002" s="81"/>
      <c r="C2002" s="81"/>
      <c r="D2002" s="81"/>
      <c r="E2002" s="81"/>
      <c r="F2002" s="81"/>
    </row>
    <row r="2003" spans="1:6" x14ac:dyDescent="0.25">
      <c r="A2003" s="82"/>
      <c r="B2003" s="81"/>
      <c r="C2003" s="81"/>
      <c r="D2003" s="81"/>
      <c r="E2003" s="81"/>
      <c r="F2003" s="81"/>
    </row>
    <row r="2004" spans="1:6" x14ac:dyDescent="0.25">
      <c r="A2004" s="82"/>
      <c r="B2004" s="81"/>
      <c r="C2004" s="81"/>
      <c r="D2004" s="81"/>
      <c r="E2004" s="81"/>
      <c r="F2004" s="81"/>
    </row>
    <row r="2005" spans="1:6" x14ac:dyDescent="0.25">
      <c r="A2005" s="82"/>
      <c r="B2005" s="81"/>
      <c r="C2005" s="81"/>
      <c r="D2005" s="81"/>
      <c r="E2005" s="81"/>
      <c r="F2005" s="81"/>
    </row>
    <row r="2006" spans="1:6" x14ac:dyDescent="0.25">
      <c r="A2006" s="82"/>
      <c r="B2006" s="81"/>
      <c r="C2006" s="81"/>
      <c r="D2006" s="81"/>
      <c r="E2006" s="81"/>
      <c r="F2006" s="81"/>
    </row>
    <row r="2007" spans="1:6" x14ac:dyDescent="0.25">
      <c r="A2007" s="82"/>
      <c r="B2007" s="81"/>
      <c r="C2007" s="81"/>
      <c r="D2007" s="81"/>
      <c r="E2007" s="81"/>
      <c r="F2007" s="81"/>
    </row>
    <row r="2008" spans="1:6" x14ac:dyDescent="0.25">
      <c r="A2008" s="82"/>
      <c r="B2008" s="81"/>
      <c r="C2008" s="81"/>
      <c r="D2008" s="81"/>
      <c r="E2008" s="81"/>
      <c r="F2008" s="81"/>
    </row>
    <row r="2009" spans="1:6" x14ac:dyDescent="0.25">
      <c r="A2009" s="82"/>
      <c r="B2009" s="81"/>
      <c r="C2009" s="81"/>
      <c r="D2009" s="81"/>
      <c r="E2009" s="81"/>
      <c r="F2009" s="81"/>
    </row>
    <row r="2010" spans="1:6" x14ac:dyDescent="0.25">
      <c r="A2010" s="82"/>
      <c r="B2010" s="81"/>
      <c r="C2010" s="81"/>
      <c r="D2010" s="81"/>
      <c r="E2010" s="81"/>
      <c r="F2010" s="81"/>
    </row>
    <row r="2011" spans="1:6" x14ac:dyDescent="0.25">
      <c r="A2011" s="82"/>
      <c r="B2011" s="81"/>
      <c r="C2011" s="81"/>
      <c r="D2011" s="81"/>
      <c r="E2011" s="81"/>
      <c r="F2011" s="81"/>
    </row>
    <row r="2012" spans="1:6" x14ac:dyDescent="0.25">
      <c r="A2012" s="82"/>
      <c r="B2012" s="81"/>
      <c r="C2012" s="81"/>
      <c r="D2012" s="81"/>
      <c r="E2012" s="81"/>
      <c r="F2012" s="81"/>
    </row>
    <row r="2013" spans="1:6" x14ac:dyDescent="0.25">
      <c r="A2013" s="82"/>
      <c r="B2013" s="81"/>
      <c r="C2013" s="81"/>
      <c r="D2013" s="81"/>
      <c r="E2013" s="81"/>
      <c r="F2013" s="81"/>
    </row>
    <row r="2014" spans="1:6" x14ac:dyDescent="0.25">
      <c r="A2014" s="82"/>
      <c r="B2014" s="81"/>
      <c r="C2014" s="81"/>
      <c r="D2014" s="81"/>
      <c r="E2014" s="81"/>
      <c r="F2014" s="81"/>
    </row>
    <row r="2015" spans="1:6" x14ac:dyDescent="0.25">
      <c r="A2015" s="82"/>
      <c r="B2015" s="81"/>
      <c r="C2015" s="81"/>
      <c r="D2015" s="81"/>
      <c r="E2015" s="81"/>
      <c r="F2015" s="81"/>
    </row>
    <row r="2016" spans="1:6" x14ac:dyDescent="0.25">
      <c r="A2016" s="82"/>
      <c r="B2016" s="81"/>
      <c r="C2016" s="81"/>
      <c r="D2016" s="81"/>
      <c r="E2016" s="81"/>
      <c r="F2016" s="81"/>
    </row>
    <row r="2017" spans="1:6" x14ac:dyDescent="0.25">
      <c r="A2017" s="82"/>
      <c r="B2017" s="81"/>
      <c r="C2017" s="81"/>
      <c r="D2017" s="81"/>
      <c r="E2017" s="81"/>
      <c r="F2017" s="81"/>
    </row>
    <row r="2018" spans="1:6" x14ac:dyDescent="0.25">
      <c r="A2018" s="82"/>
      <c r="B2018" s="81"/>
      <c r="C2018" s="81"/>
      <c r="D2018" s="81"/>
      <c r="E2018" s="81"/>
      <c r="F2018" s="81"/>
    </row>
    <row r="2019" spans="1:6" x14ac:dyDescent="0.25">
      <c r="A2019" s="82"/>
      <c r="B2019" s="81"/>
      <c r="C2019" s="81"/>
      <c r="D2019" s="81"/>
      <c r="E2019" s="81"/>
      <c r="F2019" s="81"/>
    </row>
    <row r="2020" spans="1:6" x14ac:dyDescent="0.25">
      <c r="A2020" s="82"/>
      <c r="B2020" s="81"/>
      <c r="C2020" s="81"/>
      <c r="D2020" s="81"/>
      <c r="E2020" s="81"/>
      <c r="F2020" s="81"/>
    </row>
    <row r="2021" spans="1:6" x14ac:dyDescent="0.25">
      <c r="A2021" s="82"/>
      <c r="B2021" s="81"/>
      <c r="C2021" s="81"/>
      <c r="D2021" s="81"/>
      <c r="E2021" s="81"/>
      <c r="F2021" s="81"/>
    </row>
    <row r="2022" spans="1:6" x14ac:dyDescent="0.25">
      <c r="A2022" s="82"/>
      <c r="B2022" s="81"/>
      <c r="C2022" s="81"/>
      <c r="D2022" s="81"/>
      <c r="E2022" s="81"/>
      <c r="F2022" s="81"/>
    </row>
    <row r="2023" spans="1:6" x14ac:dyDescent="0.25">
      <c r="A2023" s="82"/>
      <c r="B2023" s="81"/>
      <c r="C2023" s="81"/>
      <c r="D2023" s="81"/>
      <c r="E2023" s="81"/>
      <c r="F2023" s="81"/>
    </row>
    <row r="2024" spans="1:6" x14ac:dyDescent="0.25">
      <c r="B2024" s="81"/>
      <c r="C2024" s="81"/>
      <c r="D2024" s="81"/>
      <c r="E2024" s="81"/>
      <c r="F2024" s="81"/>
    </row>
    <row r="2025" spans="1:6" x14ac:dyDescent="0.25">
      <c r="B2025" s="81"/>
      <c r="C2025" s="81"/>
      <c r="D2025" s="81"/>
      <c r="E2025" s="81"/>
      <c r="F2025" s="81"/>
    </row>
    <row r="2026" spans="1:6" x14ac:dyDescent="0.25">
      <c r="F2026" s="81"/>
    </row>
    <row r="2027" spans="1:6" x14ac:dyDescent="0.25">
      <c r="F2027" s="81"/>
    </row>
    <row r="2028" spans="1:6" x14ac:dyDescent="0.25">
      <c r="F2028" s="81"/>
    </row>
    <row r="2029" spans="1:6" x14ac:dyDescent="0.25">
      <c r="F2029" s="81"/>
    </row>
    <row r="2030" spans="1:6" x14ac:dyDescent="0.25">
      <c r="F2030" s="81"/>
    </row>
    <row r="2031" spans="1:6" x14ac:dyDescent="0.25">
      <c r="F2031" s="81"/>
    </row>
    <row r="2032" spans="1:6" x14ac:dyDescent="0.25">
      <c r="F2032" s="81"/>
    </row>
    <row r="2033" spans="6:6" x14ac:dyDescent="0.25">
      <c r="F2033" s="81"/>
    </row>
    <row r="2034" spans="6:6" x14ac:dyDescent="0.25">
      <c r="F2034" s="81"/>
    </row>
    <row r="2035" spans="6:6" x14ac:dyDescent="0.25">
      <c r="F2035" s="81"/>
    </row>
    <row r="2036" spans="6:6" x14ac:dyDescent="0.25">
      <c r="F2036" s="81"/>
    </row>
    <row r="2037" spans="6:6" x14ac:dyDescent="0.25">
      <c r="F2037" s="81"/>
    </row>
    <row r="2038" spans="6:6" x14ac:dyDescent="0.25">
      <c r="F2038" s="81"/>
    </row>
    <row r="2039" spans="6:6" x14ac:dyDescent="0.25">
      <c r="F2039" s="81"/>
    </row>
    <row r="2040" spans="6:6" x14ac:dyDescent="0.25">
      <c r="F2040" s="81"/>
    </row>
    <row r="2041" spans="6:6" x14ac:dyDescent="0.25">
      <c r="F2041" s="81"/>
    </row>
    <row r="2042" spans="6:6" x14ac:dyDescent="0.25">
      <c r="F2042" s="81"/>
    </row>
    <row r="2043" spans="6:6" x14ac:dyDescent="0.25">
      <c r="F2043" s="81"/>
    </row>
    <row r="2044" spans="6:6" x14ac:dyDescent="0.25">
      <c r="F2044" s="81"/>
    </row>
    <row r="2045" spans="6:6" x14ac:dyDescent="0.25">
      <c r="F2045" s="81"/>
    </row>
    <row r="2046" spans="6:6" x14ac:dyDescent="0.25">
      <c r="F2046" s="81"/>
    </row>
  </sheetData>
  <pageMargins left="0.75" right="0.75" top="1" bottom="1" header="0" footer="0"/>
  <pageSetup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2046"/>
  <sheetViews>
    <sheetView showGridLines="0" tabSelected="1" view="pageBreakPreview" topLeftCell="A4" zoomScaleNormal="100" zoomScaleSheetLayoutView="100" workbookViewId="0">
      <selection activeCell="G19" sqref="G19"/>
    </sheetView>
  </sheetViews>
  <sheetFormatPr baseColWidth="10" defaultRowHeight="15" x14ac:dyDescent="0.25"/>
  <cols>
    <col min="1" max="1" width="10.7109375" style="80" bestFit="1" customWidth="1"/>
    <col min="2" max="2" width="16.140625" style="80" bestFit="1" customWidth="1"/>
    <col min="3" max="3" width="7.5703125" style="80" customWidth="1"/>
    <col min="4" max="7" width="6" style="80" customWidth="1"/>
    <col min="8" max="8" width="11.42578125" style="80"/>
    <col min="9" max="9" width="27.85546875" style="80" bestFit="1" customWidth="1"/>
    <col min="10" max="15" width="11.42578125" style="80"/>
    <col min="16" max="16" width="6.28515625" style="80" customWidth="1"/>
    <col min="17" max="17" width="3" style="80" customWidth="1"/>
    <col min="18" max="22" width="11.42578125" style="94"/>
    <col min="23" max="23" width="14.140625" style="94" customWidth="1"/>
    <col min="24" max="24" width="5.28515625" style="94" customWidth="1"/>
    <col min="25" max="16384" width="11.42578125" style="80"/>
  </cols>
  <sheetData>
    <row r="1" spans="1:24" x14ac:dyDescent="0.25">
      <c r="A1" s="93" t="s">
        <v>4</v>
      </c>
      <c r="B1" s="93" t="s">
        <v>16</v>
      </c>
      <c r="C1" s="93"/>
      <c r="D1" s="93"/>
      <c r="E1" s="93"/>
      <c r="F1" s="93"/>
      <c r="G1" s="93"/>
    </row>
    <row r="2" spans="1:24" x14ac:dyDescent="0.25">
      <c r="A2" s="96">
        <v>38457</v>
      </c>
      <c r="B2" s="90">
        <v>0.52325889999999997</v>
      </c>
      <c r="C2" s="90"/>
      <c r="F2" s="81"/>
      <c r="G2" s="87"/>
    </row>
    <row r="3" spans="1:24" x14ac:dyDescent="0.25">
      <c r="A3" s="96">
        <v>38464</v>
      </c>
      <c r="B3" s="90">
        <v>0.50064220000000004</v>
      </c>
      <c r="C3" s="90"/>
      <c r="F3" s="81"/>
      <c r="G3" s="87"/>
    </row>
    <row r="4" spans="1:24" x14ac:dyDescent="0.25">
      <c r="A4" s="96">
        <v>38471</v>
      </c>
      <c r="B4" s="90">
        <v>0.50720690000000002</v>
      </c>
      <c r="C4" s="90"/>
      <c r="F4" s="81"/>
      <c r="G4" s="87"/>
    </row>
    <row r="5" spans="1:24" x14ac:dyDescent="0.25">
      <c r="A5" s="96">
        <v>38478</v>
      </c>
      <c r="B5" s="90">
        <v>0.43141930000000001</v>
      </c>
      <c r="C5" s="90"/>
      <c r="F5" s="81"/>
      <c r="G5" s="87"/>
    </row>
    <row r="6" spans="1:24" x14ac:dyDescent="0.25">
      <c r="A6" s="96">
        <v>38485</v>
      </c>
      <c r="B6" s="90">
        <v>0.37438689999999997</v>
      </c>
      <c r="C6" s="90"/>
      <c r="F6" s="81"/>
      <c r="G6" s="87"/>
    </row>
    <row r="7" spans="1:24" x14ac:dyDescent="0.25">
      <c r="A7" s="96">
        <v>38492</v>
      </c>
      <c r="B7" s="90">
        <v>0.4958186</v>
      </c>
      <c r="C7" s="90"/>
      <c r="F7" s="81"/>
      <c r="G7" s="87"/>
    </row>
    <row r="8" spans="1:24" x14ac:dyDescent="0.25">
      <c r="A8" s="96">
        <v>38499</v>
      </c>
      <c r="B8" s="90">
        <v>0.40879330000000003</v>
      </c>
      <c r="C8" s="90"/>
      <c r="F8" s="81"/>
      <c r="G8" s="87"/>
      <c r="R8" s="80"/>
      <c r="S8" s="80"/>
    </row>
    <row r="9" spans="1:24" x14ac:dyDescent="0.25">
      <c r="A9" s="96">
        <v>38506</v>
      </c>
      <c r="B9" s="90">
        <v>0.4005628</v>
      </c>
      <c r="C9" s="90"/>
      <c r="F9" s="81"/>
      <c r="G9" s="87"/>
      <c r="R9" s="80"/>
      <c r="S9" s="80"/>
    </row>
    <row r="10" spans="1:24" x14ac:dyDescent="0.25">
      <c r="A10" s="96">
        <v>38513</v>
      </c>
      <c r="B10" s="90">
        <v>0.76743479999999997</v>
      </c>
      <c r="C10" s="90"/>
      <c r="F10" s="81"/>
      <c r="G10" s="87"/>
      <c r="I10" s="91" t="s">
        <v>62</v>
      </c>
      <c r="R10" s="80"/>
      <c r="S10" s="80"/>
      <c r="T10" s="80"/>
      <c r="U10" s="80"/>
      <c r="V10" s="80"/>
      <c r="W10" s="80"/>
      <c r="X10" s="80"/>
    </row>
    <row r="11" spans="1:24" x14ac:dyDescent="0.25">
      <c r="A11" s="96">
        <v>38520</v>
      </c>
      <c r="B11" s="90">
        <v>1.0655348</v>
      </c>
      <c r="C11" s="90"/>
      <c r="F11" s="81"/>
      <c r="G11" s="87"/>
      <c r="I11" s="91"/>
      <c r="R11" s="80"/>
      <c r="S11" s="80"/>
      <c r="T11" s="80"/>
      <c r="U11" s="80"/>
      <c r="V11" s="80"/>
      <c r="W11" s="80"/>
      <c r="X11" s="80"/>
    </row>
    <row r="12" spans="1:24" x14ac:dyDescent="0.25">
      <c r="A12" s="96">
        <v>38527</v>
      </c>
      <c r="B12" s="90">
        <v>0.80583179999999999</v>
      </c>
      <c r="C12" s="90"/>
      <c r="F12" s="81"/>
      <c r="G12" s="87"/>
      <c r="R12" s="80"/>
      <c r="S12" s="80"/>
      <c r="T12" s="80"/>
      <c r="U12" s="80"/>
      <c r="V12" s="80"/>
      <c r="W12" s="80"/>
      <c r="X12" s="80"/>
    </row>
    <row r="13" spans="1:24" x14ac:dyDescent="0.25">
      <c r="A13" s="96">
        <v>38534</v>
      </c>
      <c r="B13" s="90">
        <v>0.5151152</v>
      </c>
      <c r="C13" s="90"/>
      <c r="F13" s="81"/>
      <c r="G13" s="87"/>
      <c r="R13" s="80"/>
      <c r="S13" s="80"/>
      <c r="T13" s="80"/>
      <c r="U13" s="80"/>
      <c r="V13" s="80"/>
      <c r="W13" s="80"/>
      <c r="X13" s="80"/>
    </row>
    <row r="14" spans="1:24" x14ac:dyDescent="0.25">
      <c r="A14" s="96">
        <v>38541</v>
      </c>
      <c r="B14" s="90">
        <v>0.73410039999999999</v>
      </c>
      <c r="C14" s="90"/>
      <c r="F14" s="81"/>
      <c r="G14" s="87"/>
      <c r="R14" s="80"/>
      <c r="S14" s="80"/>
      <c r="T14" s="80"/>
      <c r="U14" s="80"/>
      <c r="V14" s="80"/>
      <c r="W14" s="80"/>
      <c r="X14" s="80"/>
    </row>
    <row r="15" spans="1:24" x14ac:dyDescent="0.25">
      <c r="A15" s="96">
        <v>38548</v>
      </c>
      <c r="B15" s="90">
        <v>0.99295610000000001</v>
      </c>
      <c r="C15" s="90"/>
      <c r="F15" s="81"/>
      <c r="G15" s="87"/>
      <c r="R15" s="80"/>
      <c r="S15" s="80"/>
      <c r="T15" s="80"/>
      <c r="U15" s="80"/>
      <c r="V15" s="80"/>
      <c r="W15" s="80"/>
      <c r="X15" s="80"/>
    </row>
    <row r="16" spans="1:24" x14ac:dyDescent="0.25">
      <c r="A16" s="96">
        <v>38555</v>
      </c>
      <c r="B16" s="90">
        <v>1.5196893</v>
      </c>
      <c r="C16" s="90"/>
      <c r="F16" s="81"/>
      <c r="G16" s="87"/>
      <c r="R16" s="80"/>
      <c r="S16" s="80"/>
      <c r="T16" s="80"/>
      <c r="U16" s="80"/>
      <c r="V16" s="80"/>
      <c r="W16" s="80"/>
      <c r="X16" s="80"/>
    </row>
    <row r="17" spans="1:24" x14ac:dyDescent="0.25">
      <c r="A17" s="96">
        <v>38562</v>
      </c>
      <c r="B17" s="90">
        <v>1.1721558999999999</v>
      </c>
      <c r="C17" s="90"/>
      <c r="F17" s="81"/>
      <c r="G17" s="87"/>
      <c r="R17" s="80"/>
      <c r="S17" s="80"/>
      <c r="T17" s="80"/>
      <c r="U17" s="80"/>
      <c r="V17" s="80"/>
      <c r="W17" s="80"/>
      <c r="X17" s="80"/>
    </row>
    <row r="18" spans="1:24" x14ac:dyDescent="0.25">
      <c r="A18" s="96">
        <v>38569</v>
      </c>
      <c r="B18" s="90">
        <v>0.52841850000000001</v>
      </c>
      <c r="C18" s="90"/>
      <c r="F18" s="81"/>
      <c r="G18" s="87"/>
      <c r="R18" s="80"/>
      <c r="S18" s="80"/>
      <c r="T18" s="80"/>
      <c r="U18" s="80"/>
      <c r="V18" s="80"/>
      <c r="W18" s="80"/>
      <c r="X18" s="80"/>
    </row>
    <row r="19" spans="1:24" x14ac:dyDescent="0.25">
      <c r="A19" s="96">
        <v>38576</v>
      </c>
      <c r="B19" s="90">
        <v>1.1057368000000001</v>
      </c>
      <c r="C19" s="90"/>
      <c r="F19" s="81"/>
      <c r="G19" s="87"/>
      <c r="R19" s="80"/>
      <c r="S19" s="80"/>
      <c r="T19" s="80"/>
      <c r="U19" s="80"/>
      <c r="V19" s="80"/>
      <c r="W19" s="80"/>
      <c r="X19" s="80"/>
    </row>
    <row r="20" spans="1:24" x14ac:dyDescent="0.25">
      <c r="A20" s="96">
        <v>38583</v>
      </c>
      <c r="B20" s="90">
        <v>1.2568274000000002</v>
      </c>
      <c r="C20" s="90"/>
      <c r="F20" s="81"/>
      <c r="G20" s="87"/>
      <c r="R20" s="80"/>
      <c r="S20" s="80"/>
      <c r="T20" s="80"/>
      <c r="U20" s="80"/>
      <c r="V20" s="80"/>
      <c r="W20" s="80"/>
      <c r="X20" s="80"/>
    </row>
    <row r="21" spans="1:24" x14ac:dyDescent="0.25">
      <c r="A21" s="96">
        <v>38590</v>
      </c>
      <c r="B21" s="90">
        <v>0.49106080000000002</v>
      </c>
      <c r="C21" s="90"/>
      <c r="F21" s="81"/>
      <c r="G21" s="87"/>
      <c r="R21" s="80"/>
      <c r="S21" s="80"/>
      <c r="T21" s="80"/>
      <c r="U21" s="80"/>
      <c r="V21" s="80"/>
      <c r="W21" s="80"/>
      <c r="X21" s="80"/>
    </row>
    <row r="22" spans="1:24" x14ac:dyDescent="0.25">
      <c r="A22" s="96">
        <v>38597</v>
      </c>
      <c r="B22" s="90">
        <v>0.73502159999999994</v>
      </c>
      <c r="C22" s="90"/>
      <c r="F22" s="81"/>
      <c r="G22" s="87"/>
      <c r="R22" s="80"/>
      <c r="S22" s="80"/>
      <c r="T22" s="80"/>
      <c r="U22" s="80"/>
      <c r="V22" s="80"/>
      <c r="W22" s="80"/>
      <c r="X22" s="80"/>
    </row>
    <row r="23" spans="1:24" x14ac:dyDescent="0.25">
      <c r="A23" s="96">
        <v>38604</v>
      </c>
      <c r="B23" s="90">
        <v>0.72301329999999997</v>
      </c>
      <c r="C23" s="90"/>
      <c r="F23" s="81"/>
      <c r="G23" s="87"/>
      <c r="R23" s="80"/>
      <c r="S23" s="80"/>
      <c r="T23" s="80"/>
      <c r="U23" s="80"/>
      <c r="V23" s="80"/>
      <c r="W23" s="80"/>
      <c r="X23" s="80"/>
    </row>
    <row r="24" spans="1:24" x14ac:dyDescent="0.25">
      <c r="A24" s="96">
        <v>38611</v>
      </c>
      <c r="B24" s="90">
        <v>0.63526169999999993</v>
      </c>
      <c r="C24" s="90"/>
      <c r="F24" s="81"/>
      <c r="G24" s="87"/>
      <c r="R24" s="80"/>
      <c r="S24" s="80"/>
      <c r="T24" s="80"/>
      <c r="U24" s="80"/>
      <c r="V24" s="80"/>
      <c r="W24" s="80"/>
      <c r="X24" s="80"/>
    </row>
    <row r="25" spans="1:24" x14ac:dyDescent="0.25">
      <c r="A25" s="96">
        <v>38618</v>
      </c>
      <c r="B25" s="90">
        <v>0.69247170000000002</v>
      </c>
      <c r="C25" s="90"/>
      <c r="F25" s="81"/>
      <c r="G25" s="87"/>
      <c r="R25" s="80"/>
      <c r="S25" s="80"/>
      <c r="T25" s="80"/>
      <c r="U25" s="80"/>
      <c r="V25" s="80"/>
      <c r="W25" s="80"/>
      <c r="X25" s="80"/>
    </row>
    <row r="26" spans="1:24" x14ac:dyDescent="0.25">
      <c r="A26" s="96">
        <v>38625</v>
      </c>
      <c r="B26" s="90">
        <v>0.65549500000000005</v>
      </c>
      <c r="C26" s="90"/>
      <c r="F26" s="81"/>
      <c r="G26" s="87"/>
      <c r="R26" s="80"/>
      <c r="S26" s="80"/>
      <c r="T26" s="80"/>
      <c r="U26" s="80"/>
      <c r="V26" s="80"/>
      <c r="W26" s="80"/>
      <c r="X26" s="80"/>
    </row>
    <row r="27" spans="1:24" x14ac:dyDescent="0.25">
      <c r="A27" s="96">
        <v>38632</v>
      </c>
      <c r="B27" s="90">
        <v>1.1653306999999999</v>
      </c>
      <c r="C27" s="90"/>
      <c r="F27" s="81"/>
      <c r="G27" s="87"/>
      <c r="R27" s="80"/>
      <c r="S27" s="80"/>
      <c r="T27" s="80"/>
      <c r="U27" s="80"/>
      <c r="V27" s="80"/>
      <c r="W27" s="80"/>
      <c r="X27" s="80"/>
    </row>
    <row r="28" spans="1:24" x14ac:dyDescent="0.25">
      <c r="A28" s="96">
        <v>38639</v>
      </c>
      <c r="B28" s="90">
        <v>1.4330961</v>
      </c>
      <c r="C28" s="90"/>
      <c r="F28" s="81"/>
      <c r="G28" s="87"/>
      <c r="R28" s="80"/>
      <c r="S28" s="80"/>
      <c r="T28" s="80"/>
      <c r="U28" s="80"/>
      <c r="V28" s="80"/>
      <c r="W28" s="80"/>
      <c r="X28" s="80"/>
    </row>
    <row r="29" spans="1:24" x14ac:dyDescent="0.25">
      <c r="A29" s="96">
        <v>38646</v>
      </c>
      <c r="B29" s="90">
        <v>1.1041710999999998</v>
      </c>
      <c r="C29" s="90"/>
      <c r="F29" s="81"/>
      <c r="G29" s="87"/>
      <c r="R29" s="80"/>
      <c r="S29" s="80"/>
      <c r="T29" s="80"/>
      <c r="U29" s="80"/>
      <c r="V29" s="80"/>
      <c r="W29" s="80"/>
      <c r="X29" s="80"/>
    </row>
    <row r="30" spans="1:24" x14ac:dyDescent="0.25">
      <c r="A30" s="96">
        <v>38653</v>
      </c>
      <c r="B30" s="90">
        <v>1.4444172</v>
      </c>
      <c r="C30" s="90"/>
      <c r="F30" s="81"/>
      <c r="G30" s="87"/>
      <c r="R30" s="80"/>
      <c r="S30" s="80"/>
      <c r="T30" s="80"/>
      <c r="U30" s="80"/>
      <c r="V30" s="80"/>
      <c r="W30" s="80"/>
      <c r="X30" s="80"/>
    </row>
    <row r="31" spans="1:24" x14ac:dyDescent="0.25">
      <c r="A31" s="96">
        <v>38660</v>
      </c>
      <c r="B31" s="90">
        <v>1.6034329999999999</v>
      </c>
      <c r="C31" s="90"/>
      <c r="F31" s="81"/>
      <c r="G31" s="87"/>
      <c r="R31" s="80"/>
      <c r="S31" s="80"/>
      <c r="T31" s="80"/>
      <c r="U31" s="80"/>
      <c r="V31" s="80"/>
      <c r="W31" s="80"/>
      <c r="X31" s="80"/>
    </row>
    <row r="32" spans="1:24" x14ac:dyDescent="0.25">
      <c r="A32" s="96">
        <v>38667</v>
      </c>
      <c r="B32" s="90">
        <v>1.2336102999999998</v>
      </c>
      <c r="C32" s="90"/>
      <c r="F32" s="81"/>
      <c r="G32" s="87"/>
      <c r="R32" s="80"/>
      <c r="S32" s="80"/>
      <c r="T32" s="80"/>
      <c r="U32" s="80"/>
      <c r="V32" s="80"/>
      <c r="W32" s="80"/>
      <c r="X32" s="80"/>
    </row>
    <row r="33" spans="1:24" x14ac:dyDescent="0.25">
      <c r="A33" s="96">
        <v>38674</v>
      </c>
      <c r="B33" s="90">
        <v>0.77457600000000004</v>
      </c>
      <c r="C33" s="90"/>
      <c r="F33" s="81"/>
      <c r="G33" s="87"/>
      <c r="I33" s="92"/>
      <c r="R33" s="80"/>
      <c r="S33" s="80"/>
      <c r="T33" s="80"/>
      <c r="U33" s="80"/>
      <c r="V33" s="80"/>
      <c r="W33" s="80"/>
      <c r="X33" s="80"/>
    </row>
    <row r="34" spans="1:24" x14ac:dyDescent="0.25">
      <c r="A34" s="96">
        <v>38681</v>
      </c>
      <c r="B34" s="90">
        <v>1.1003783</v>
      </c>
      <c r="C34" s="90"/>
      <c r="F34" s="81"/>
      <c r="G34" s="87"/>
      <c r="R34" s="80"/>
      <c r="S34" s="80"/>
      <c r="T34" s="80"/>
      <c r="U34" s="80"/>
      <c r="V34" s="80"/>
      <c r="W34" s="80"/>
      <c r="X34" s="80"/>
    </row>
    <row r="35" spans="1:24" x14ac:dyDescent="0.25">
      <c r="A35" s="96">
        <v>38688</v>
      </c>
      <c r="B35" s="90">
        <v>0.70522819999999997</v>
      </c>
      <c r="C35" s="90"/>
      <c r="F35" s="81"/>
      <c r="G35" s="87"/>
      <c r="I35" s="91" t="s">
        <v>33</v>
      </c>
      <c r="R35" s="80"/>
      <c r="S35" s="80"/>
    </row>
    <row r="36" spans="1:24" x14ac:dyDescent="0.25">
      <c r="A36" s="96">
        <v>38695</v>
      </c>
      <c r="B36" s="90">
        <v>0.73815059999999999</v>
      </c>
      <c r="C36" s="90"/>
      <c r="F36" s="81"/>
      <c r="G36" s="87"/>
      <c r="R36" s="80"/>
      <c r="S36" s="80"/>
    </row>
    <row r="37" spans="1:24" x14ac:dyDescent="0.25">
      <c r="A37" s="96">
        <v>38702</v>
      </c>
      <c r="B37" s="90">
        <v>0.63099799999999995</v>
      </c>
      <c r="C37" s="90"/>
      <c r="F37" s="81"/>
      <c r="G37" s="87"/>
      <c r="R37" s="80"/>
      <c r="S37" s="80"/>
    </row>
    <row r="38" spans="1:24" x14ac:dyDescent="0.25">
      <c r="A38" s="96">
        <v>38709</v>
      </c>
      <c r="B38" s="90">
        <v>0.59654810000000003</v>
      </c>
      <c r="C38" s="90"/>
      <c r="F38" s="81"/>
      <c r="G38" s="87"/>
      <c r="R38" s="80"/>
      <c r="S38" s="80"/>
    </row>
    <row r="39" spans="1:24" x14ac:dyDescent="0.25">
      <c r="A39" s="96">
        <v>38716</v>
      </c>
      <c r="B39" s="90">
        <v>0.42168989999999995</v>
      </c>
      <c r="C39" s="90"/>
      <c r="F39" s="81"/>
      <c r="G39" s="87"/>
      <c r="R39" s="80"/>
      <c r="S39" s="80"/>
    </row>
    <row r="40" spans="1:24" x14ac:dyDescent="0.25">
      <c r="A40" s="96">
        <v>38723</v>
      </c>
      <c r="B40" s="90">
        <v>0.5531469</v>
      </c>
      <c r="C40" s="90"/>
      <c r="F40" s="81"/>
      <c r="G40" s="87"/>
      <c r="R40" s="80"/>
      <c r="S40" s="80"/>
    </row>
    <row r="41" spans="1:24" x14ac:dyDescent="0.25">
      <c r="A41" s="96">
        <v>38730</v>
      </c>
      <c r="B41" s="90">
        <v>0.49154320000000001</v>
      </c>
      <c r="C41" s="90"/>
      <c r="F41" s="81"/>
      <c r="G41" s="87"/>
      <c r="R41" s="80"/>
      <c r="S41" s="80"/>
    </row>
    <row r="42" spans="1:24" x14ac:dyDescent="0.25">
      <c r="A42" s="96">
        <v>38737</v>
      </c>
      <c r="B42" s="90">
        <v>0.49768770000000001</v>
      </c>
      <c r="C42" s="90"/>
      <c r="F42" s="81"/>
      <c r="G42" s="87"/>
      <c r="R42" s="80"/>
      <c r="S42" s="80"/>
    </row>
    <row r="43" spans="1:24" x14ac:dyDescent="0.25">
      <c r="A43" s="96">
        <v>38744</v>
      </c>
      <c r="B43" s="90">
        <v>0.69403910000000002</v>
      </c>
      <c r="C43" s="90"/>
      <c r="F43" s="81"/>
      <c r="G43" s="87"/>
    </row>
    <row r="44" spans="1:24" x14ac:dyDescent="0.25">
      <c r="A44" s="96">
        <v>38751</v>
      </c>
      <c r="B44" s="90">
        <v>0.75743899999999997</v>
      </c>
      <c r="C44" s="90"/>
      <c r="F44" s="81"/>
      <c r="G44" s="87"/>
    </row>
    <row r="45" spans="1:24" x14ac:dyDescent="0.25">
      <c r="A45" s="96">
        <v>38758</v>
      </c>
      <c r="B45" s="90">
        <v>0.68707850000000004</v>
      </c>
      <c r="C45" s="90"/>
      <c r="F45" s="81"/>
      <c r="G45" s="87"/>
    </row>
    <row r="46" spans="1:24" x14ac:dyDescent="0.25">
      <c r="A46" s="96">
        <v>38765</v>
      </c>
      <c r="B46" s="90">
        <v>0.70371459999999997</v>
      </c>
      <c r="C46" s="90"/>
      <c r="F46" s="81"/>
      <c r="G46" s="87"/>
    </row>
    <row r="47" spans="1:24" x14ac:dyDescent="0.25">
      <c r="A47" s="96">
        <v>38772</v>
      </c>
      <c r="B47" s="90">
        <v>0.72306269999999995</v>
      </c>
      <c r="C47" s="90"/>
      <c r="F47" s="81"/>
      <c r="G47" s="87"/>
    </row>
    <row r="48" spans="1:24" x14ac:dyDescent="0.25">
      <c r="A48" s="96">
        <v>38779</v>
      </c>
      <c r="B48" s="90">
        <v>0.6924285</v>
      </c>
      <c r="C48" s="90"/>
      <c r="F48" s="81"/>
      <c r="G48" s="87"/>
    </row>
    <row r="49" spans="1:7" x14ac:dyDescent="0.25">
      <c r="A49" s="96">
        <v>38786</v>
      </c>
      <c r="B49" s="90">
        <v>0.78413979999999994</v>
      </c>
      <c r="C49" s="90"/>
      <c r="F49" s="81"/>
      <c r="G49" s="87"/>
    </row>
    <row r="50" spans="1:7" x14ac:dyDescent="0.25">
      <c r="A50" s="96">
        <v>38793</v>
      </c>
      <c r="B50" s="90">
        <v>1.2613928999999999</v>
      </c>
      <c r="C50" s="90"/>
      <c r="F50" s="81"/>
      <c r="G50" s="87"/>
    </row>
    <row r="51" spans="1:7" x14ac:dyDescent="0.25">
      <c r="A51" s="96">
        <v>38800</v>
      </c>
      <c r="B51" s="90">
        <v>0.8630064999999999</v>
      </c>
      <c r="C51" s="90"/>
      <c r="F51" s="81"/>
      <c r="G51" s="87"/>
    </row>
    <row r="52" spans="1:7" x14ac:dyDescent="0.25">
      <c r="A52" s="96">
        <v>38807</v>
      </c>
      <c r="B52" s="90">
        <v>0.29792199999999996</v>
      </c>
      <c r="C52" s="90"/>
      <c r="F52" s="81"/>
      <c r="G52" s="87"/>
    </row>
    <row r="53" spans="1:7" x14ac:dyDescent="0.25">
      <c r="A53" s="96">
        <v>38814</v>
      </c>
      <c r="B53" s="90">
        <v>0.71317949999999997</v>
      </c>
      <c r="C53" s="90"/>
      <c r="F53" s="81"/>
      <c r="G53" s="87"/>
    </row>
    <row r="54" spans="1:7" x14ac:dyDescent="0.25">
      <c r="A54" s="96">
        <v>38821</v>
      </c>
      <c r="B54" s="90">
        <v>1.1858402000000001</v>
      </c>
      <c r="C54" s="90"/>
      <c r="F54" s="81"/>
      <c r="G54" s="87"/>
    </row>
    <row r="55" spans="1:7" x14ac:dyDescent="0.25">
      <c r="A55" s="96">
        <v>38828</v>
      </c>
      <c r="B55" s="90">
        <v>0.82266760000000005</v>
      </c>
      <c r="C55" s="90"/>
      <c r="F55" s="81"/>
      <c r="G55" s="87"/>
    </row>
    <row r="56" spans="1:7" x14ac:dyDescent="0.25">
      <c r="A56" s="96">
        <v>38835</v>
      </c>
      <c r="B56" s="90">
        <v>0.43550899999999998</v>
      </c>
      <c r="C56" s="90"/>
      <c r="F56" s="81"/>
      <c r="G56" s="87"/>
    </row>
    <row r="57" spans="1:7" x14ac:dyDescent="0.25">
      <c r="A57" s="96">
        <v>38842</v>
      </c>
      <c r="B57" s="90">
        <v>0.48642069999999998</v>
      </c>
      <c r="C57" s="90"/>
      <c r="F57" s="81"/>
      <c r="G57" s="87"/>
    </row>
    <row r="58" spans="1:7" x14ac:dyDescent="0.25">
      <c r="A58" s="96">
        <v>38849</v>
      </c>
      <c r="B58" s="90">
        <v>0.86487829999999999</v>
      </c>
      <c r="C58" s="90"/>
      <c r="F58" s="81"/>
      <c r="G58" s="87"/>
    </row>
    <row r="59" spans="1:7" x14ac:dyDescent="0.25">
      <c r="A59" s="96">
        <v>38856</v>
      </c>
      <c r="B59" s="90">
        <v>0.99469840000000009</v>
      </c>
      <c r="C59" s="90"/>
      <c r="F59" s="81"/>
      <c r="G59" s="87"/>
    </row>
    <row r="60" spans="1:7" x14ac:dyDescent="0.25">
      <c r="A60" s="96">
        <v>38863</v>
      </c>
      <c r="B60" s="90">
        <v>1.1276651</v>
      </c>
      <c r="C60" s="90"/>
      <c r="F60" s="81"/>
      <c r="G60" s="87"/>
    </row>
    <row r="61" spans="1:7" x14ac:dyDescent="0.25">
      <c r="A61" s="96">
        <v>38870</v>
      </c>
      <c r="B61" s="90">
        <v>1.6779899</v>
      </c>
      <c r="C61" s="90"/>
      <c r="F61" s="81"/>
      <c r="G61" s="87"/>
    </row>
    <row r="62" spans="1:7" x14ac:dyDescent="0.25">
      <c r="A62" s="96">
        <v>38877</v>
      </c>
      <c r="B62" s="90">
        <v>1.7633165999999998</v>
      </c>
      <c r="C62" s="90"/>
      <c r="F62" s="81"/>
      <c r="G62" s="87"/>
    </row>
    <row r="63" spans="1:7" x14ac:dyDescent="0.25">
      <c r="A63" s="96">
        <v>38884</v>
      </c>
      <c r="B63" s="90">
        <v>1.0000415</v>
      </c>
      <c r="C63" s="90"/>
      <c r="F63" s="81"/>
      <c r="G63" s="87"/>
    </row>
    <row r="64" spans="1:7" x14ac:dyDescent="0.25">
      <c r="A64" s="96">
        <v>38891</v>
      </c>
      <c r="B64" s="90">
        <v>0.44358239999999999</v>
      </c>
      <c r="C64" s="90"/>
      <c r="F64" s="81"/>
      <c r="G64" s="87"/>
    </row>
    <row r="65" spans="1:7" x14ac:dyDescent="0.25">
      <c r="A65" s="96">
        <v>38898</v>
      </c>
      <c r="B65" s="90">
        <v>2.1699465</v>
      </c>
      <c r="C65" s="90"/>
      <c r="F65" s="81"/>
      <c r="G65" s="87"/>
    </row>
    <row r="66" spans="1:7" x14ac:dyDescent="0.25">
      <c r="A66" s="96">
        <v>38905</v>
      </c>
      <c r="B66" s="90">
        <v>3.7891854</v>
      </c>
      <c r="C66" s="90"/>
      <c r="F66" s="81"/>
      <c r="G66" s="87"/>
    </row>
    <row r="67" spans="1:7" x14ac:dyDescent="0.25">
      <c r="A67" s="96">
        <v>38912</v>
      </c>
      <c r="B67" s="90">
        <v>3.2081602</v>
      </c>
      <c r="C67" s="90"/>
      <c r="F67" s="81"/>
      <c r="G67" s="87"/>
    </row>
    <row r="68" spans="1:7" x14ac:dyDescent="0.25">
      <c r="A68" s="96">
        <v>38919</v>
      </c>
      <c r="B68" s="90">
        <v>0.98577300000000001</v>
      </c>
      <c r="C68" s="90"/>
      <c r="F68" s="81"/>
      <c r="G68" s="87"/>
    </row>
    <row r="69" spans="1:7" x14ac:dyDescent="0.25">
      <c r="A69" s="96">
        <v>38926</v>
      </c>
      <c r="B69" s="90">
        <v>2.3493865</v>
      </c>
      <c r="C69" s="90"/>
      <c r="F69" s="81"/>
      <c r="G69" s="87"/>
    </row>
    <row r="70" spans="1:7" x14ac:dyDescent="0.25">
      <c r="A70" s="96">
        <v>38933</v>
      </c>
      <c r="B70" s="90">
        <v>4.2954734999999999</v>
      </c>
      <c r="C70" s="90"/>
      <c r="F70" s="81"/>
      <c r="G70" s="87"/>
    </row>
    <row r="71" spans="1:7" x14ac:dyDescent="0.25">
      <c r="A71" s="96">
        <v>38940</v>
      </c>
      <c r="B71" s="90">
        <v>2.3293827999999999</v>
      </c>
      <c r="C71" s="90"/>
      <c r="F71" s="81"/>
      <c r="G71" s="87"/>
    </row>
    <row r="72" spans="1:7" x14ac:dyDescent="0.25">
      <c r="A72" s="96">
        <v>38947</v>
      </c>
      <c r="B72" s="90">
        <v>1.9507771999999999</v>
      </c>
      <c r="C72" s="90"/>
      <c r="F72" s="81"/>
      <c r="G72" s="87"/>
    </row>
    <row r="73" spans="1:7" x14ac:dyDescent="0.25">
      <c r="A73" s="96">
        <v>38954</v>
      </c>
      <c r="B73" s="90">
        <v>1.8506351999999999</v>
      </c>
      <c r="C73" s="90"/>
      <c r="F73" s="81"/>
      <c r="G73" s="87"/>
    </row>
    <row r="74" spans="1:7" x14ac:dyDescent="0.25">
      <c r="A74" s="96">
        <v>38961</v>
      </c>
      <c r="B74" s="90">
        <v>1.5199312</v>
      </c>
      <c r="C74" s="90"/>
      <c r="F74" s="81"/>
      <c r="G74" s="87"/>
    </row>
    <row r="75" spans="1:7" x14ac:dyDescent="0.25">
      <c r="A75" s="96">
        <v>38968</v>
      </c>
      <c r="B75" s="90">
        <v>1.2855821999999999</v>
      </c>
      <c r="C75" s="90"/>
      <c r="F75" s="81"/>
      <c r="G75" s="87"/>
    </row>
    <row r="76" spans="1:7" x14ac:dyDescent="0.25">
      <c r="A76" s="96">
        <v>38975</v>
      </c>
      <c r="B76" s="90">
        <v>1.0700196</v>
      </c>
      <c r="C76" s="90"/>
      <c r="F76" s="81"/>
      <c r="G76" s="87"/>
    </row>
    <row r="77" spans="1:7" x14ac:dyDescent="0.25">
      <c r="A77" s="96">
        <v>38982</v>
      </c>
      <c r="B77" s="90">
        <v>0.73180390000000006</v>
      </c>
      <c r="C77" s="90"/>
      <c r="F77" s="81"/>
      <c r="G77" s="87"/>
    </row>
    <row r="78" spans="1:7" x14ac:dyDescent="0.25">
      <c r="A78" s="96">
        <v>38989</v>
      </c>
      <c r="B78" s="90">
        <v>0.96024530000000008</v>
      </c>
      <c r="C78" s="90"/>
      <c r="F78" s="81"/>
      <c r="G78" s="87"/>
    </row>
    <row r="79" spans="1:7" x14ac:dyDescent="0.25">
      <c r="A79" s="96">
        <v>38996</v>
      </c>
      <c r="B79" s="90">
        <v>0.84867300000000001</v>
      </c>
      <c r="C79" s="90"/>
      <c r="F79" s="81"/>
      <c r="G79" s="87"/>
    </row>
    <row r="80" spans="1:7" x14ac:dyDescent="0.25">
      <c r="A80" s="96">
        <v>39003</v>
      </c>
      <c r="B80" s="90">
        <v>0.54803749999999996</v>
      </c>
      <c r="C80" s="90"/>
      <c r="F80" s="81"/>
      <c r="G80" s="87"/>
    </row>
    <row r="81" spans="1:7" x14ac:dyDescent="0.25">
      <c r="A81" s="96">
        <v>39010</v>
      </c>
      <c r="B81" s="90">
        <v>0.40773420000000005</v>
      </c>
      <c r="C81" s="90"/>
      <c r="F81" s="81"/>
      <c r="G81" s="87"/>
    </row>
    <row r="82" spans="1:7" x14ac:dyDescent="0.25">
      <c r="A82" s="96">
        <v>39017</v>
      </c>
      <c r="B82" s="90">
        <v>0.82365219999999995</v>
      </c>
      <c r="C82" s="90"/>
      <c r="F82" s="81"/>
      <c r="G82" s="87"/>
    </row>
    <row r="83" spans="1:7" x14ac:dyDescent="0.25">
      <c r="A83" s="96">
        <v>39024</v>
      </c>
      <c r="B83" s="90">
        <v>0.62567419999999996</v>
      </c>
      <c r="C83" s="90"/>
      <c r="F83" s="81"/>
      <c r="G83" s="87"/>
    </row>
    <row r="84" spans="1:7" x14ac:dyDescent="0.25">
      <c r="A84" s="96">
        <v>39031</v>
      </c>
      <c r="B84" s="90">
        <v>0.69735420000000004</v>
      </c>
      <c r="C84" s="90"/>
      <c r="F84" s="81"/>
      <c r="G84" s="87"/>
    </row>
    <row r="85" spans="1:7" x14ac:dyDescent="0.25">
      <c r="A85" s="96">
        <v>39038</v>
      </c>
      <c r="B85" s="90">
        <v>0.67724240000000002</v>
      </c>
      <c r="C85" s="90"/>
      <c r="F85" s="81"/>
      <c r="G85" s="87"/>
    </row>
    <row r="86" spans="1:7" x14ac:dyDescent="0.25">
      <c r="A86" s="96">
        <v>39045</v>
      </c>
      <c r="B86" s="90">
        <v>0.75069600000000003</v>
      </c>
      <c r="C86" s="90"/>
      <c r="F86" s="81"/>
      <c r="G86" s="87"/>
    </row>
    <row r="87" spans="1:7" x14ac:dyDescent="0.25">
      <c r="A87" s="96">
        <v>39052</v>
      </c>
      <c r="B87" s="90">
        <v>0.82283919999999988</v>
      </c>
      <c r="C87" s="90"/>
      <c r="F87" s="81"/>
      <c r="G87" s="87"/>
    </row>
    <row r="88" spans="1:7" x14ac:dyDescent="0.25">
      <c r="A88" s="96">
        <v>39059</v>
      </c>
      <c r="B88" s="90">
        <v>0.68072769999999994</v>
      </c>
      <c r="C88" s="90"/>
      <c r="F88" s="81"/>
      <c r="G88" s="87"/>
    </row>
    <row r="89" spans="1:7" x14ac:dyDescent="0.25">
      <c r="A89" s="96">
        <v>39066</v>
      </c>
      <c r="B89" s="90">
        <v>0.60014820000000002</v>
      </c>
      <c r="C89" s="90"/>
      <c r="F89" s="81"/>
      <c r="G89" s="87"/>
    </row>
    <row r="90" spans="1:7" x14ac:dyDescent="0.25">
      <c r="A90" s="96">
        <v>39073</v>
      </c>
      <c r="B90" s="90">
        <v>0.78867129999999996</v>
      </c>
      <c r="C90" s="90"/>
      <c r="F90" s="81"/>
      <c r="G90" s="87"/>
    </row>
    <row r="91" spans="1:7" x14ac:dyDescent="0.25">
      <c r="A91" s="96">
        <v>39080</v>
      </c>
      <c r="B91" s="90">
        <v>0.71768569999999998</v>
      </c>
      <c r="C91" s="90"/>
      <c r="F91" s="81"/>
      <c r="G91" s="87"/>
    </row>
    <row r="92" spans="1:7" x14ac:dyDescent="0.25">
      <c r="A92" s="96">
        <v>39087</v>
      </c>
      <c r="B92" s="90">
        <v>0.42479859999999997</v>
      </c>
      <c r="C92" s="90"/>
      <c r="F92" s="81"/>
      <c r="G92" s="87"/>
    </row>
    <row r="93" spans="1:7" x14ac:dyDescent="0.25">
      <c r="A93" s="96">
        <v>39094</v>
      </c>
      <c r="B93" s="90">
        <v>0.7250837</v>
      </c>
      <c r="C93" s="90"/>
      <c r="F93" s="81"/>
      <c r="G93" s="87"/>
    </row>
    <row r="94" spans="1:7" x14ac:dyDescent="0.25">
      <c r="A94" s="96">
        <v>39101</v>
      </c>
      <c r="B94" s="90">
        <v>1.0709952999999999</v>
      </c>
      <c r="C94" s="90"/>
      <c r="F94" s="81"/>
      <c r="G94" s="87"/>
    </row>
    <row r="95" spans="1:7" x14ac:dyDescent="0.25">
      <c r="A95" s="96">
        <v>39108</v>
      </c>
      <c r="B95" s="90">
        <v>0.5134145</v>
      </c>
      <c r="C95" s="90"/>
      <c r="F95" s="81"/>
      <c r="G95" s="87"/>
    </row>
    <row r="96" spans="1:7" x14ac:dyDescent="0.25">
      <c r="A96" s="96">
        <v>39115</v>
      </c>
      <c r="B96" s="90">
        <v>0.7905394</v>
      </c>
      <c r="C96" s="90"/>
      <c r="F96" s="81"/>
      <c r="G96" s="87"/>
    </row>
    <row r="97" spans="1:7" x14ac:dyDescent="0.25">
      <c r="A97" s="96">
        <v>39122</v>
      </c>
      <c r="B97" s="90">
        <v>1.1435302000000001</v>
      </c>
      <c r="C97" s="90"/>
      <c r="F97" s="81"/>
      <c r="G97" s="87"/>
    </row>
    <row r="98" spans="1:7" x14ac:dyDescent="0.25">
      <c r="A98" s="96">
        <v>39129</v>
      </c>
      <c r="B98" s="90">
        <v>0.54116359999999997</v>
      </c>
      <c r="C98" s="90"/>
      <c r="F98" s="81"/>
      <c r="G98" s="87"/>
    </row>
    <row r="99" spans="1:7" x14ac:dyDescent="0.25">
      <c r="A99" s="96">
        <v>39136</v>
      </c>
      <c r="B99" s="90">
        <v>0.41251339999999997</v>
      </c>
      <c r="C99" s="90"/>
      <c r="F99" s="81"/>
      <c r="G99" s="87"/>
    </row>
    <row r="100" spans="1:7" x14ac:dyDescent="0.25">
      <c r="A100" s="96">
        <v>39143</v>
      </c>
      <c r="B100" s="90">
        <v>0.79430230000000002</v>
      </c>
      <c r="C100" s="90"/>
      <c r="F100" s="81"/>
      <c r="G100" s="87"/>
    </row>
    <row r="101" spans="1:7" x14ac:dyDescent="0.25">
      <c r="A101" s="96">
        <v>39150</v>
      </c>
      <c r="B101" s="90">
        <v>0.67985980000000001</v>
      </c>
      <c r="C101" s="90"/>
      <c r="F101" s="81"/>
      <c r="G101" s="87"/>
    </row>
    <row r="102" spans="1:7" x14ac:dyDescent="0.25">
      <c r="A102" s="96">
        <v>39157</v>
      </c>
      <c r="B102" s="90">
        <v>0.6568543</v>
      </c>
      <c r="C102" s="90"/>
      <c r="F102" s="81"/>
      <c r="G102" s="87"/>
    </row>
    <row r="103" spans="1:7" x14ac:dyDescent="0.25">
      <c r="A103" s="96">
        <v>39164</v>
      </c>
      <c r="B103" s="90">
        <v>0.4742944</v>
      </c>
      <c r="C103" s="90"/>
      <c r="F103" s="81"/>
      <c r="G103" s="87"/>
    </row>
    <row r="104" spans="1:7" x14ac:dyDescent="0.25">
      <c r="A104" s="96">
        <v>39171</v>
      </c>
      <c r="B104" s="90">
        <v>0.53782869999999994</v>
      </c>
      <c r="C104" s="90"/>
      <c r="F104" s="81"/>
      <c r="G104" s="87"/>
    </row>
    <row r="105" spans="1:7" x14ac:dyDescent="0.25">
      <c r="A105" s="96">
        <v>39178</v>
      </c>
      <c r="B105" s="90">
        <v>0.63868919999999996</v>
      </c>
      <c r="C105" s="90"/>
      <c r="F105" s="81"/>
      <c r="G105" s="87"/>
    </row>
    <row r="106" spans="1:7" x14ac:dyDescent="0.25">
      <c r="A106" s="96">
        <v>39185</v>
      </c>
      <c r="B106" s="90">
        <v>0.46528159999999996</v>
      </c>
      <c r="C106" s="90"/>
      <c r="F106" s="81"/>
      <c r="G106" s="87"/>
    </row>
    <row r="107" spans="1:7" x14ac:dyDescent="0.25">
      <c r="A107" s="96">
        <v>39192</v>
      </c>
      <c r="B107" s="90">
        <v>0.50415349999999992</v>
      </c>
      <c r="C107" s="90"/>
      <c r="F107" s="81"/>
      <c r="G107" s="87"/>
    </row>
    <row r="108" spans="1:7" x14ac:dyDescent="0.25">
      <c r="A108" s="96">
        <v>39199</v>
      </c>
      <c r="B108" s="90">
        <v>0.67026459999999999</v>
      </c>
      <c r="C108" s="90"/>
      <c r="F108" s="81"/>
      <c r="G108" s="87"/>
    </row>
    <row r="109" spans="1:7" x14ac:dyDescent="0.25">
      <c r="A109" s="96">
        <v>39206</v>
      </c>
      <c r="B109" s="90">
        <v>0.46631750000000005</v>
      </c>
      <c r="C109" s="90"/>
      <c r="F109" s="81"/>
      <c r="G109" s="87"/>
    </row>
    <row r="110" spans="1:7" x14ac:dyDescent="0.25">
      <c r="A110" s="96">
        <v>39213</v>
      </c>
      <c r="B110" s="90">
        <v>0.40290960000000003</v>
      </c>
      <c r="C110" s="90"/>
      <c r="F110" s="81"/>
      <c r="G110" s="87"/>
    </row>
    <row r="111" spans="1:7" x14ac:dyDescent="0.25">
      <c r="A111" s="96">
        <v>39220</v>
      </c>
      <c r="B111" s="90">
        <v>0.47486059999999997</v>
      </c>
      <c r="C111" s="90"/>
      <c r="F111" s="81"/>
      <c r="G111" s="87"/>
    </row>
    <row r="112" spans="1:7" x14ac:dyDescent="0.25">
      <c r="A112" s="96">
        <v>39227</v>
      </c>
      <c r="B112" s="90">
        <v>0.51461129999999999</v>
      </c>
      <c r="C112" s="90"/>
      <c r="F112" s="81"/>
      <c r="G112" s="87"/>
    </row>
    <row r="113" spans="1:7" x14ac:dyDescent="0.25">
      <c r="A113" s="96">
        <v>39234</v>
      </c>
      <c r="B113" s="90">
        <v>0.59263540000000003</v>
      </c>
      <c r="C113" s="90"/>
      <c r="F113" s="81"/>
      <c r="G113" s="87"/>
    </row>
    <row r="114" spans="1:7" x14ac:dyDescent="0.25">
      <c r="A114" s="96">
        <v>39241</v>
      </c>
      <c r="B114" s="90">
        <v>0.50127849999999996</v>
      </c>
      <c r="C114" s="90"/>
      <c r="F114" s="81"/>
      <c r="G114" s="87"/>
    </row>
    <row r="115" spans="1:7" x14ac:dyDescent="0.25">
      <c r="A115" s="96">
        <v>39248</v>
      </c>
      <c r="B115" s="90">
        <v>0.50862980000000002</v>
      </c>
      <c r="C115" s="90"/>
      <c r="F115" s="81"/>
      <c r="G115" s="87"/>
    </row>
    <row r="116" spans="1:7" x14ac:dyDescent="0.25">
      <c r="A116" s="96">
        <v>39255</v>
      </c>
      <c r="B116" s="90">
        <v>0.72404519999999994</v>
      </c>
      <c r="C116" s="90"/>
      <c r="F116" s="81"/>
      <c r="G116" s="87"/>
    </row>
    <row r="117" spans="1:7" x14ac:dyDescent="0.25">
      <c r="A117" s="96">
        <v>39262</v>
      </c>
      <c r="B117" s="90">
        <v>0.8981652</v>
      </c>
      <c r="C117" s="90"/>
      <c r="F117" s="81"/>
      <c r="G117" s="87"/>
    </row>
    <row r="118" spans="1:7" x14ac:dyDescent="0.25">
      <c r="A118" s="96">
        <v>39269</v>
      </c>
      <c r="B118" s="90">
        <v>0.68368499999999999</v>
      </c>
      <c r="C118" s="90"/>
      <c r="F118" s="81"/>
      <c r="G118" s="87"/>
    </row>
    <row r="119" spans="1:7" x14ac:dyDescent="0.25">
      <c r="A119" s="96">
        <v>39276</v>
      </c>
      <c r="B119" s="90">
        <v>0.54402329999999999</v>
      </c>
      <c r="C119" s="90"/>
      <c r="F119" s="81"/>
      <c r="G119" s="87"/>
    </row>
    <row r="120" spans="1:7" x14ac:dyDescent="0.25">
      <c r="A120" s="96">
        <v>39283</v>
      </c>
      <c r="B120" s="90">
        <v>0.53721750000000001</v>
      </c>
      <c r="C120" s="90"/>
      <c r="F120" s="81"/>
      <c r="G120" s="87"/>
    </row>
    <row r="121" spans="1:7" x14ac:dyDescent="0.25">
      <c r="A121" s="96">
        <v>39290</v>
      </c>
      <c r="B121" s="90">
        <v>0.65134269999999994</v>
      </c>
      <c r="C121" s="90"/>
      <c r="F121" s="81"/>
      <c r="G121" s="87"/>
    </row>
    <row r="122" spans="1:7" x14ac:dyDescent="0.25">
      <c r="A122" s="96">
        <v>39297</v>
      </c>
      <c r="B122" s="90">
        <v>0.37142500000000001</v>
      </c>
      <c r="C122" s="90"/>
      <c r="F122" s="81"/>
      <c r="G122" s="87"/>
    </row>
    <row r="123" spans="1:7" x14ac:dyDescent="0.25">
      <c r="A123" s="96">
        <v>39304</v>
      </c>
      <c r="B123" s="90">
        <v>0.43382550000000003</v>
      </c>
      <c r="C123" s="90"/>
      <c r="F123" s="81"/>
      <c r="G123" s="87"/>
    </row>
    <row r="124" spans="1:7" x14ac:dyDescent="0.25">
      <c r="A124" s="96">
        <v>39311</v>
      </c>
      <c r="B124" s="90">
        <v>0.55375640000000004</v>
      </c>
      <c r="C124" s="90"/>
      <c r="F124" s="81"/>
      <c r="G124" s="87"/>
    </row>
    <row r="125" spans="1:7" x14ac:dyDescent="0.25">
      <c r="A125" s="96">
        <v>39318</v>
      </c>
      <c r="B125" s="90">
        <v>0.55994129999999998</v>
      </c>
      <c r="C125" s="90"/>
      <c r="F125" s="81"/>
      <c r="G125" s="87"/>
    </row>
    <row r="126" spans="1:7" x14ac:dyDescent="0.25">
      <c r="A126" s="96">
        <v>39325</v>
      </c>
      <c r="B126" s="90">
        <v>0.47477919999999996</v>
      </c>
      <c r="C126" s="90"/>
      <c r="F126" s="81"/>
      <c r="G126" s="87"/>
    </row>
    <row r="127" spans="1:7" x14ac:dyDescent="0.25">
      <c r="A127" s="96">
        <v>39332</v>
      </c>
      <c r="B127" s="90">
        <v>0.83795599999999992</v>
      </c>
      <c r="C127" s="90"/>
      <c r="F127" s="81"/>
      <c r="G127" s="87"/>
    </row>
    <row r="128" spans="1:7" x14ac:dyDescent="0.25">
      <c r="A128" s="96">
        <v>39339</v>
      </c>
      <c r="B128" s="90">
        <v>1.1203711999999999</v>
      </c>
      <c r="C128" s="90"/>
      <c r="F128" s="81"/>
      <c r="G128" s="87"/>
    </row>
    <row r="129" spans="1:7" x14ac:dyDescent="0.25">
      <c r="A129" s="96">
        <v>39346</v>
      </c>
      <c r="B129" s="90">
        <v>0.78488410000000008</v>
      </c>
      <c r="C129" s="90"/>
      <c r="F129" s="81"/>
      <c r="G129" s="87"/>
    </row>
    <row r="130" spans="1:7" x14ac:dyDescent="0.25">
      <c r="A130" s="96">
        <v>39353</v>
      </c>
      <c r="B130" s="90">
        <v>0.71217870000000005</v>
      </c>
      <c r="C130" s="90"/>
      <c r="F130" s="81"/>
      <c r="G130" s="87"/>
    </row>
    <row r="131" spans="1:7" x14ac:dyDescent="0.25">
      <c r="A131" s="96">
        <v>39360</v>
      </c>
      <c r="B131" s="90">
        <v>0.71642169999999994</v>
      </c>
      <c r="C131" s="90"/>
      <c r="F131" s="81"/>
      <c r="G131" s="87"/>
    </row>
    <row r="132" spans="1:7" x14ac:dyDescent="0.25">
      <c r="A132" s="96">
        <v>39367</v>
      </c>
      <c r="B132" s="90">
        <v>0.59325719999999993</v>
      </c>
      <c r="C132" s="90"/>
      <c r="F132" s="81"/>
      <c r="G132" s="87"/>
    </row>
    <row r="133" spans="1:7" x14ac:dyDescent="0.25">
      <c r="A133" s="96">
        <v>39374</v>
      </c>
      <c r="B133" s="90">
        <v>0.54799220000000004</v>
      </c>
      <c r="C133" s="90"/>
      <c r="F133" s="81"/>
      <c r="G133" s="87"/>
    </row>
    <row r="134" spans="1:7" x14ac:dyDescent="0.25">
      <c r="A134" s="96">
        <v>39381</v>
      </c>
      <c r="B134" s="90">
        <v>0.55480870000000004</v>
      </c>
      <c r="C134" s="90"/>
      <c r="F134" s="81"/>
      <c r="G134" s="87"/>
    </row>
    <row r="135" spans="1:7" x14ac:dyDescent="0.25">
      <c r="A135" s="96">
        <v>39388</v>
      </c>
      <c r="B135" s="90">
        <v>0.54270209999999997</v>
      </c>
      <c r="C135" s="90"/>
      <c r="F135" s="81"/>
      <c r="G135" s="87"/>
    </row>
    <row r="136" spans="1:7" x14ac:dyDescent="0.25">
      <c r="A136" s="96">
        <v>39395</v>
      </c>
      <c r="B136" s="90">
        <v>0.445247</v>
      </c>
      <c r="C136" s="90"/>
      <c r="F136" s="81"/>
      <c r="G136" s="87"/>
    </row>
    <row r="137" spans="1:7" x14ac:dyDescent="0.25">
      <c r="A137" s="96">
        <v>39402</v>
      </c>
      <c r="B137" s="90">
        <v>0.4551076</v>
      </c>
      <c r="C137" s="90"/>
      <c r="F137" s="81"/>
      <c r="G137" s="87"/>
    </row>
    <row r="138" spans="1:7" x14ac:dyDescent="0.25">
      <c r="A138" s="96">
        <v>39409</v>
      </c>
      <c r="B138" s="90">
        <v>0.56722910000000004</v>
      </c>
      <c r="C138" s="90"/>
      <c r="F138" s="81"/>
      <c r="G138" s="87"/>
    </row>
    <row r="139" spans="1:7" x14ac:dyDescent="0.25">
      <c r="A139" s="96">
        <v>39416</v>
      </c>
      <c r="B139" s="90">
        <v>0.57955610000000002</v>
      </c>
      <c r="C139" s="90"/>
      <c r="F139" s="81"/>
      <c r="G139" s="87"/>
    </row>
    <row r="140" spans="1:7" x14ac:dyDescent="0.25">
      <c r="A140" s="96">
        <v>39423</v>
      </c>
      <c r="B140" s="90">
        <v>0.48254760000000002</v>
      </c>
      <c r="C140" s="90"/>
      <c r="F140" s="81"/>
      <c r="G140" s="87"/>
    </row>
    <row r="141" spans="1:7" x14ac:dyDescent="0.25">
      <c r="A141" s="96">
        <v>39430</v>
      </c>
      <c r="B141" s="90">
        <v>0.50954499999999991</v>
      </c>
      <c r="C141" s="90"/>
      <c r="F141" s="81"/>
      <c r="G141" s="87"/>
    </row>
    <row r="142" spans="1:7" x14ac:dyDescent="0.25">
      <c r="A142" s="96">
        <v>39437</v>
      </c>
      <c r="B142" s="90">
        <v>0.48448289999999999</v>
      </c>
      <c r="C142" s="90"/>
      <c r="F142" s="81"/>
      <c r="G142" s="87"/>
    </row>
    <row r="143" spans="1:7" x14ac:dyDescent="0.25">
      <c r="A143" s="96">
        <v>39444</v>
      </c>
      <c r="B143" s="90">
        <v>0.42694969999999999</v>
      </c>
      <c r="C143" s="90"/>
      <c r="F143" s="81"/>
      <c r="G143" s="87"/>
    </row>
    <row r="144" spans="1:7" x14ac:dyDescent="0.25">
      <c r="A144" s="96">
        <v>39451</v>
      </c>
      <c r="B144" s="90">
        <v>0.45920659999999996</v>
      </c>
      <c r="C144" s="90"/>
      <c r="F144" s="81"/>
      <c r="G144" s="87"/>
    </row>
    <row r="145" spans="1:7" x14ac:dyDescent="0.25">
      <c r="A145" s="96">
        <v>39458</v>
      </c>
      <c r="B145" s="90">
        <v>0.36992269999999999</v>
      </c>
      <c r="C145" s="90"/>
      <c r="F145" s="81"/>
      <c r="G145" s="87"/>
    </row>
    <row r="146" spans="1:7" x14ac:dyDescent="0.25">
      <c r="A146" s="96">
        <v>39465</v>
      </c>
      <c r="B146" s="90">
        <v>0.39016469999999998</v>
      </c>
      <c r="C146" s="90"/>
      <c r="F146" s="81"/>
      <c r="G146" s="87"/>
    </row>
    <row r="147" spans="1:7" x14ac:dyDescent="0.25">
      <c r="A147" s="96">
        <v>39472</v>
      </c>
      <c r="B147" s="90">
        <v>0.68544099999999997</v>
      </c>
      <c r="C147" s="90"/>
      <c r="F147" s="81"/>
      <c r="G147" s="87"/>
    </row>
    <row r="148" spans="1:7" x14ac:dyDescent="0.25">
      <c r="A148" s="96">
        <v>39479</v>
      </c>
      <c r="B148" s="90">
        <v>0.70435669999999995</v>
      </c>
      <c r="C148" s="90"/>
      <c r="F148" s="81"/>
      <c r="G148" s="87"/>
    </row>
    <row r="149" spans="1:7" x14ac:dyDescent="0.25">
      <c r="A149" s="96">
        <v>39486</v>
      </c>
      <c r="B149" s="90">
        <v>0.52952250000000001</v>
      </c>
      <c r="C149" s="90"/>
      <c r="F149" s="81"/>
      <c r="G149" s="87"/>
    </row>
    <row r="150" spans="1:7" x14ac:dyDescent="0.25">
      <c r="A150" s="96">
        <v>39493</v>
      </c>
      <c r="B150" s="90">
        <v>0.6586052</v>
      </c>
      <c r="C150" s="90"/>
      <c r="F150" s="81"/>
      <c r="G150" s="87"/>
    </row>
    <row r="151" spans="1:7" x14ac:dyDescent="0.25">
      <c r="A151" s="96">
        <v>39500</v>
      </c>
      <c r="B151" s="90">
        <v>0.8902095000000001</v>
      </c>
      <c r="C151" s="90"/>
      <c r="F151" s="81"/>
      <c r="G151" s="87"/>
    </row>
    <row r="152" spans="1:7" x14ac:dyDescent="0.25">
      <c r="A152" s="96">
        <v>39507</v>
      </c>
      <c r="B152" s="90">
        <v>0.70812180000000002</v>
      </c>
      <c r="C152" s="90"/>
      <c r="F152" s="81"/>
      <c r="G152" s="87"/>
    </row>
    <row r="153" spans="1:7" x14ac:dyDescent="0.25">
      <c r="A153" s="96">
        <v>39514</v>
      </c>
      <c r="B153" s="90">
        <v>0.66040699999999997</v>
      </c>
      <c r="C153" s="90"/>
      <c r="F153" s="81"/>
      <c r="G153" s="87"/>
    </row>
    <row r="154" spans="1:7" x14ac:dyDescent="0.25">
      <c r="A154" s="96">
        <v>39521</v>
      </c>
      <c r="B154" s="90">
        <v>0.83612640000000005</v>
      </c>
      <c r="C154" s="90"/>
      <c r="F154" s="81"/>
      <c r="G154" s="87"/>
    </row>
    <row r="155" spans="1:7" x14ac:dyDescent="0.25">
      <c r="A155" s="96">
        <v>39528</v>
      </c>
      <c r="B155" s="90">
        <v>0.71345320000000001</v>
      </c>
      <c r="C155" s="90"/>
      <c r="F155" s="81"/>
      <c r="G155" s="87"/>
    </row>
    <row r="156" spans="1:7" x14ac:dyDescent="0.25">
      <c r="A156" s="96">
        <v>39535</v>
      </c>
      <c r="B156" s="90">
        <v>0.4240275</v>
      </c>
      <c r="C156" s="90"/>
      <c r="F156" s="81"/>
      <c r="G156" s="87"/>
    </row>
    <row r="157" spans="1:7" x14ac:dyDescent="0.25">
      <c r="A157" s="96">
        <v>39542</v>
      </c>
      <c r="B157" s="90">
        <v>0.51529349999999996</v>
      </c>
      <c r="C157" s="90"/>
      <c r="F157" s="81"/>
      <c r="G157" s="87"/>
    </row>
    <row r="158" spans="1:7" x14ac:dyDescent="0.25">
      <c r="A158" s="96">
        <v>39549</v>
      </c>
      <c r="B158" s="90">
        <v>0.64437840000000002</v>
      </c>
      <c r="C158" s="90"/>
      <c r="F158" s="81"/>
      <c r="G158" s="87"/>
    </row>
    <row r="159" spans="1:7" x14ac:dyDescent="0.25">
      <c r="A159" s="96">
        <v>39556</v>
      </c>
      <c r="B159" s="90">
        <v>0.5271709</v>
      </c>
      <c r="C159" s="90"/>
      <c r="F159" s="81"/>
      <c r="G159" s="87"/>
    </row>
    <row r="160" spans="1:7" x14ac:dyDescent="0.25">
      <c r="A160" s="96">
        <v>39563</v>
      </c>
      <c r="B160" s="90">
        <v>0.47582570000000002</v>
      </c>
      <c r="C160" s="90"/>
      <c r="F160" s="81"/>
      <c r="G160" s="87"/>
    </row>
    <row r="161" spans="1:7" x14ac:dyDescent="0.25">
      <c r="A161" s="96">
        <v>39570</v>
      </c>
      <c r="B161" s="90">
        <v>0.44647219999999999</v>
      </c>
      <c r="C161" s="90"/>
      <c r="F161" s="81"/>
      <c r="G161" s="87"/>
    </row>
    <row r="162" spans="1:7" x14ac:dyDescent="0.25">
      <c r="A162" s="96">
        <v>39577</v>
      </c>
      <c r="B162" s="90">
        <v>0.5812254</v>
      </c>
      <c r="C162" s="90"/>
      <c r="F162" s="81"/>
      <c r="G162" s="87"/>
    </row>
    <row r="163" spans="1:7" x14ac:dyDescent="0.25">
      <c r="A163" s="96">
        <v>39584</v>
      </c>
      <c r="B163" s="90">
        <v>0.72251489999999996</v>
      </c>
      <c r="C163" s="90"/>
      <c r="F163" s="81"/>
      <c r="G163" s="87"/>
    </row>
    <row r="164" spans="1:7" x14ac:dyDescent="0.25">
      <c r="A164" s="96">
        <v>39591</v>
      </c>
      <c r="B164" s="90">
        <v>0.59137970000000006</v>
      </c>
      <c r="C164" s="90"/>
      <c r="F164" s="81"/>
      <c r="G164" s="87"/>
    </row>
    <row r="165" spans="1:7" x14ac:dyDescent="0.25">
      <c r="A165" s="96">
        <v>39598</v>
      </c>
      <c r="B165" s="90">
        <v>0.53943660000000004</v>
      </c>
      <c r="C165" s="90"/>
      <c r="F165" s="81"/>
      <c r="G165" s="87"/>
    </row>
    <row r="166" spans="1:7" x14ac:dyDescent="0.25">
      <c r="A166" s="96">
        <v>39605</v>
      </c>
      <c r="B166" s="90">
        <v>0.49762629999999997</v>
      </c>
      <c r="C166" s="90"/>
      <c r="F166" s="81"/>
      <c r="G166" s="87"/>
    </row>
    <row r="167" spans="1:7" x14ac:dyDescent="0.25">
      <c r="A167" s="96">
        <v>39612</v>
      </c>
      <c r="B167" s="90">
        <v>0.70354289999999997</v>
      </c>
      <c r="C167" s="90"/>
      <c r="F167" s="81"/>
      <c r="G167" s="87"/>
    </row>
    <row r="168" spans="1:7" x14ac:dyDescent="0.25">
      <c r="A168" s="96">
        <v>39619</v>
      </c>
      <c r="B168" s="90">
        <v>0.7194817</v>
      </c>
      <c r="C168" s="90"/>
      <c r="F168" s="81"/>
      <c r="G168" s="87"/>
    </row>
    <row r="169" spans="1:7" x14ac:dyDescent="0.25">
      <c r="A169" s="96">
        <v>39626</v>
      </c>
      <c r="B169" s="90">
        <v>0.60731329999999994</v>
      </c>
      <c r="C169" s="90"/>
      <c r="F169" s="81"/>
      <c r="G169" s="87"/>
    </row>
    <row r="170" spans="1:7" x14ac:dyDescent="0.25">
      <c r="A170" s="96">
        <v>39633</v>
      </c>
      <c r="B170" s="90">
        <v>1.0113810999999999</v>
      </c>
      <c r="C170" s="90"/>
      <c r="F170" s="81"/>
      <c r="G170" s="87"/>
    </row>
    <row r="171" spans="1:7" x14ac:dyDescent="0.25">
      <c r="A171" s="96">
        <v>39640</v>
      </c>
      <c r="B171" s="90">
        <v>1.2296766000000001</v>
      </c>
      <c r="C171" s="90"/>
      <c r="F171" s="81"/>
      <c r="G171" s="87"/>
    </row>
    <row r="172" spans="1:7" x14ac:dyDescent="0.25">
      <c r="A172" s="96">
        <v>39647</v>
      </c>
      <c r="B172" s="90">
        <v>0.55086009999999996</v>
      </c>
      <c r="C172" s="90"/>
      <c r="F172" s="81"/>
      <c r="G172" s="87"/>
    </row>
    <row r="173" spans="1:7" x14ac:dyDescent="0.25">
      <c r="A173" s="96">
        <v>39654</v>
      </c>
      <c r="B173" s="90">
        <v>0.49750349999999999</v>
      </c>
      <c r="C173" s="90"/>
      <c r="F173" s="81"/>
      <c r="G173" s="87"/>
    </row>
    <row r="174" spans="1:7" x14ac:dyDescent="0.25">
      <c r="A174" s="96">
        <v>39661</v>
      </c>
      <c r="B174" s="90">
        <v>0.98258459999999992</v>
      </c>
      <c r="C174" s="90"/>
      <c r="F174" s="81"/>
      <c r="G174" s="87"/>
    </row>
    <row r="175" spans="1:7" x14ac:dyDescent="0.25">
      <c r="A175" s="96">
        <v>39668</v>
      </c>
      <c r="B175" s="90">
        <v>0.53540810000000005</v>
      </c>
      <c r="C175" s="90"/>
      <c r="F175" s="81"/>
      <c r="G175" s="87"/>
    </row>
    <row r="176" spans="1:7" x14ac:dyDescent="0.25">
      <c r="A176" s="96">
        <v>39675</v>
      </c>
      <c r="B176" s="90">
        <v>0.50416070000000002</v>
      </c>
      <c r="C176" s="90"/>
      <c r="F176" s="81"/>
      <c r="G176" s="87"/>
    </row>
    <row r="177" spans="1:7" x14ac:dyDescent="0.25">
      <c r="A177" s="96">
        <v>39682</v>
      </c>
      <c r="B177" s="90">
        <v>0.51520290000000002</v>
      </c>
      <c r="C177" s="90"/>
      <c r="F177" s="81"/>
      <c r="G177" s="87"/>
    </row>
    <row r="178" spans="1:7" x14ac:dyDescent="0.25">
      <c r="A178" s="96">
        <v>39689</v>
      </c>
      <c r="B178" s="90">
        <v>0.70801130000000001</v>
      </c>
      <c r="C178" s="90"/>
      <c r="F178" s="81"/>
      <c r="G178" s="87"/>
    </row>
    <row r="179" spans="1:7" x14ac:dyDescent="0.25">
      <c r="A179" s="96">
        <v>39696</v>
      </c>
      <c r="B179" s="90">
        <v>0.58814149999999998</v>
      </c>
      <c r="C179" s="90"/>
      <c r="F179" s="81"/>
      <c r="G179" s="87"/>
    </row>
    <row r="180" spans="1:7" x14ac:dyDescent="0.25">
      <c r="A180" s="96">
        <v>39703</v>
      </c>
      <c r="B180" s="90">
        <v>0.6956019</v>
      </c>
      <c r="C180" s="90"/>
      <c r="F180" s="81"/>
      <c r="G180" s="87"/>
    </row>
    <row r="181" spans="1:7" x14ac:dyDescent="0.25">
      <c r="A181" s="96">
        <v>39710</v>
      </c>
      <c r="B181" s="90">
        <v>0.91373939999999998</v>
      </c>
      <c r="C181" s="90"/>
      <c r="F181" s="81"/>
      <c r="G181" s="87"/>
    </row>
    <row r="182" spans="1:7" x14ac:dyDescent="0.25">
      <c r="A182" s="96">
        <v>39717</v>
      </c>
      <c r="B182" s="90">
        <v>1.7733625999999998</v>
      </c>
      <c r="C182" s="90"/>
      <c r="F182" s="81"/>
      <c r="G182" s="87"/>
    </row>
    <row r="183" spans="1:7" x14ac:dyDescent="0.25">
      <c r="A183" s="96">
        <v>39724</v>
      </c>
      <c r="B183" s="90">
        <v>1.5144618000000001</v>
      </c>
      <c r="C183" s="90"/>
      <c r="F183" s="81"/>
      <c r="G183" s="87"/>
    </row>
    <row r="184" spans="1:7" x14ac:dyDescent="0.25">
      <c r="A184" s="96">
        <v>39731</v>
      </c>
      <c r="B184" s="90">
        <v>1.0394524000000001</v>
      </c>
      <c r="C184" s="90"/>
      <c r="F184" s="81"/>
      <c r="G184" s="87"/>
    </row>
    <row r="185" spans="1:7" x14ac:dyDescent="0.25">
      <c r="A185" s="96">
        <v>39738</v>
      </c>
      <c r="B185" s="90">
        <v>1.9027299000000002</v>
      </c>
      <c r="C185" s="90"/>
      <c r="F185" s="81"/>
      <c r="G185" s="87"/>
    </row>
    <row r="186" spans="1:7" x14ac:dyDescent="0.25">
      <c r="A186" s="96">
        <v>39745</v>
      </c>
      <c r="B186" s="90">
        <v>3.0334493</v>
      </c>
      <c r="C186" s="90"/>
      <c r="F186" s="81"/>
      <c r="G186" s="87"/>
    </row>
    <row r="187" spans="1:7" x14ac:dyDescent="0.25">
      <c r="A187" s="96">
        <v>39752</v>
      </c>
      <c r="B187" s="90">
        <v>1.2804039</v>
      </c>
      <c r="C187" s="90"/>
      <c r="F187" s="81"/>
      <c r="G187" s="87"/>
    </row>
    <row r="188" spans="1:7" x14ac:dyDescent="0.25">
      <c r="A188" s="96">
        <v>39759</v>
      </c>
      <c r="B188" s="90">
        <v>1.1988946999999999</v>
      </c>
      <c r="C188" s="90"/>
      <c r="F188" s="81"/>
      <c r="G188" s="87"/>
    </row>
    <row r="189" spans="1:7" x14ac:dyDescent="0.25">
      <c r="A189" s="96">
        <v>39766</v>
      </c>
      <c r="B189" s="90">
        <v>1.6281071</v>
      </c>
      <c r="C189" s="90"/>
      <c r="F189" s="81"/>
      <c r="G189" s="87"/>
    </row>
    <row r="190" spans="1:7" x14ac:dyDescent="0.25">
      <c r="A190" s="96">
        <v>39773</v>
      </c>
      <c r="B190" s="90">
        <v>1.1859496</v>
      </c>
      <c r="C190" s="90"/>
      <c r="F190" s="81"/>
      <c r="G190" s="87"/>
    </row>
    <row r="191" spans="1:7" x14ac:dyDescent="0.25">
      <c r="A191" s="96">
        <v>39780</v>
      </c>
      <c r="B191" s="90">
        <v>1.0217607</v>
      </c>
      <c r="C191" s="90"/>
      <c r="F191" s="81"/>
      <c r="G191" s="87"/>
    </row>
    <row r="192" spans="1:7" x14ac:dyDescent="0.25">
      <c r="A192" s="96">
        <v>39787</v>
      </c>
      <c r="B192" s="90">
        <v>0.5860185</v>
      </c>
      <c r="C192" s="90"/>
      <c r="F192" s="81"/>
      <c r="G192" s="87"/>
    </row>
    <row r="193" spans="1:7" x14ac:dyDescent="0.25">
      <c r="A193" s="96">
        <v>39794</v>
      </c>
      <c r="B193" s="90">
        <v>0.70260390000000006</v>
      </c>
      <c r="C193" s="90"/>
      <c r="F193" s="81"/>
      <c r="G193" s="87"/>
    </row>
    <row r="194" spans="1:7" x14ac:dyDescent="0.25">
      <c r="A194" s="96">
        <v>39801</v>
      </c>
      <c r="B194" s="90">
        <v>0.57587339999999998</v>
      </c>
      <c r="C194" s="90"/>
      <c r="F194" s="81"/>
      <c r="G194" s="87"/>
    </row>
    <row r="195" spans="1:7" x14ac:dyDescent="0.25">
      <c r="A195" s="96">
        <v>39808</v>
      </c>
      <c r="B195" s="90">
        <v>0.56535270000000004</v>
      </c>
      <c r="C195" s="90"/>
      <c r="F195" s="81"/>
      <c r="G195" s="87"/>
    </row>
    <row r="196" spans="1:7" x14ac:dyDescent="0.25">
      <c r="A196" s="96">
        <v>39815</v>
      </c>
      <c r="B196" s="90">
        <v>0.40278209999999998</v>
      </c>
      <c r="C196" s="90"/>
      <c r="F196" s="81"/>
      <c r="G196" s="87"/>
    </row>
    <row r="197" spans="1:7" x14ac:dyDescent="0.25">
      <c r="A197" s="96">
        <v>39822</v>
      </c>
      <c r="B197" s="90">
        <v>0.96337969999999995</v>
      </c>
      <c r="C197" s="90"/>
      <c r="F197" s="81"/>
      <c r="G197" s="87"/>
    </row>
    <row r="198" spans="1:7" x14ac:dyDescent="0.25">
      <c r="A198" s="96">
        <v>39829</v>
      </c>
      <c r="B198" s="90">
        <v>1.0242095999999998</v>
      </c>
      <c r="C198" s="90"/>
      <c r="F198" s="81"/>
      <c r="G198" s="87"/>
    </row>
    <row r="199" spans="1:7" x14ac:dyDescent="0.25">
      <c r="A199" s="96">
        <v>39836</v>
      </c>
      <c r="B199" s="90">
        <v>0.53814420000000007</v>
      </c>
      <c r="C199" s="90"/>
      <c r="F199" s="81"/>
      <c r="G199" s="87"/>
    </row>
    <row r="200" spans="1:7" x14ac:dyDescent="0.25">
      <c r="A200" s="96">
        <v>39843</v>
      </c>
      <c r="B200" s="90">
        <v>0.46162049999999999</v>
      </c>
      <c r="C200" s="90"/>
      <c r="F200" s="81"/>
      <c r="G200" s="87"/>
    </row>
    <row r="201" spans="1:7" x14ac:dyDescent="0.25">
      <c r="A201" s="96">
        <v>39850</v>
      </c>
      <c r="B201" s="90">
        <v>1.1451423999999999</v>
      </c>
      <c r="C201" s="90"/>
      <c r="F201" s="81"/>
      <c r="G201" s="87"/>
    </row>
    <row r="202" spans="1:7" x14ac:dyDescent="0.25">
      <c r="A202" s="96">
        <v>39857</v>
      </c>
      <c r="B202" s="90">
        <v>0.73921239999999999</v>
      </c>
      <c r="C202" s="90"/>
      <c r="F202" s="81"/>
      <c r="G202" s="87"/>
    </row>
    <row r="203" spans="1:7" x14ac:dyDescent="0.25">
      <c r="A203" s="96">
        <v>39864</v>
      </c>
      <c r="B203" s="90">
        <v>0.68443140000000002</v>
      </c>
      <c r="C203" s="90"/>
      <c r="F203" s="81"/>
      <c r="G203" s="87"/>
    </row>
    <row r="204" spans="1:7" x14ac:dyDescent="0.25">
      <c r="A204" s="96">
        <v>39871</v>
      </c>
      <c r="B204" s="90">
        <v>0.78108730000000004</v>
      </c>
      <c r="C204" s="90"/>
      <c r="F204" s="81"/>
      <c r="G204" s="87"/>
    </row>
    <row r="205" spans="1:7" x14ac:dyDescent="0.25">
      <c r="A205" s="96">
        <v>39878</v>
      </c>
      <c r="B205" s="90">
        <v>0.80371350000000008</v>
      </c>
      <c r="C205" s="90"/>
      <c r="F205" s="81"/>
      <c r="G205" s="87"/>
    </row>
    <row r="206" spans="1:7" x14ac:dyDescent="0.25">
      <c r="A206" s="96">
        <v>39885</v>
      </c>
      <c r="B206" s="90">
        <v>0.48682389999999998</v>
      </c>
      <c r="C206" s="90"/>
      <c r="F206" s="81"/>
      <c r="G206" s="87"/>
    </row>
    <row r="207" spans="1:7" x14ac:dyDescent="0.25">
      <c r="A207" s="96">
        <v>39892</v>
      </c>
      <c r="B207" s="90">
        <v>0.93311569999999999</v>
      </c>
      <c r="C207" s="90"/>
      <c r="F207" s="81"/>
      <c r="G207" s="87"/>
    </row>
    <row r="208" spans="1:7" x14ac:dyDescent="0.25">
      <c r="A208" s="96">
        <v>39899</v>
      </c>
      <c r="B208" s="90">
        <v>0.81336930000000007</v>
      </c>
      <c r="C208" s="90"/>
      <c r="F208" s="81"/>
      <c r="G208" s="87"/>
    </row>
    <row r="209" spans="1:7" x14ac:dyDescent="0.25">
      <c r="A209" s="96">
        <v>39906</v>
      </c>
      <c r="B209" s="90">
        <v>0.61312659999999997</v>
      </c>
      <c r="C209" s="90"/>
      <c r="F209" s="81"/>
      <c r="G209" s="87"/>
    </row>
    <row r="210" spans="1:7" x14ac:dyDescent="0.25">
      <c r="A210" s="96">
        <v>39913</v>
      </c>
      <c r="B210" s="90">
        <v>0.51978290000000005</v>
      </c>
      <c r="C210" s="90"/>
      <c r="F210" s="81"/>
      <c r="G210" s="87"/>
    </row>
    <row r="211" spans="1:7" x14ac:dyDescent="0.25">
      <c r="A211" s="96">
        <v>39920</v>
      </c>
      <c r="B211" s="90">
        <v>0.56157889999999999</v>
      </c>
      <c r="C211" s="90"/>
      <c r="F211" s="81"/>
      <c r="G211" s="87"/>
    </row>
    <row r="212" spans="1:7" x14ac:dyDescent="0.25">
      <c r="A212" s="96">
        <v>39927</v>
      </c>
      <c r="B212" s="90">
        <v>0.4983863</v>
      </c>
      <c r="C212" s="90"/>
      <c r="F212" s="81"/>
      <c r="G212" s="87"/>
    </row>
    <row r="213" spans="1:7" x14ac:dyDescent="0.25">
      <c r="A213" s="96">
        <v>39934</v>
      </c>
      <c r="B213" s="90">
        <v>0.78207979999999999</v>
      </c>
      <c r="C213" s="90"/>
      <c r="F213" s="81"/>
      <c r="G213" s="87"/>
    </row>
    <row r="214" spans="1:7" x14ac:dyDescent="0.25">
      <c r="A214" s="96">
        <v>39941</v>
      </c>
      <c r="B214" s="90">
        <v>0.63277819999999996</v>
      </c>
      <c r="C214" s="90"/>
      <c r="F214" s="81"/>
      <c r="G214" s="87"/>
    </row>
    <row r="215" spans="1:7" x14ac:dyDescent="0.25">
      <c r="A215" s="96">
        <v>39948</v>
      </c>
      <c r="B215" s="90">
        <v>0.50274240000000003</v>
      </c>
      <c r="C215" s="90"/>
      <c r="F215" s="81"/>
      <c r="G215" s="87"/>
    </row>
    <row r="216" spans="1:7" x14ac:dyDescent="0.25">
      <c r="A216" s="96">
        <v>39955</v>
      </c>
      <c r="B216" s="90">
        <v>0.51828830000000004</v>
      </c>
      <c r="C216" s="90"/>
      <c r="F216" s="81"/>
      <c r="G216" s="87"/>
    </row>
    <row r="217" spans="1:7" x14ac:dyDescent="0.25">
      <c r="A217" s="96">
        <v>39962</v>
      </c>
      <c r="B217" s="90">
        <v>1.3002708000000001</v>
      </c>
      <c r="C217" s="90"/>
      <c r="F217" s="81"/>
      <c r="G217" s="87"/>
    </row>
    <row r="218" spans="1:7" x14ac:dyDescent="0.25">
      <c r="A218" s="96">
        <v>39969</v>
      </c>
      <c r="B218" s="90">
        <v>1.3614170999999999</v>
      </c>
      <c r="C218" s="90"/>
      <c r="F218" s="81"/>
      <c r="G218" s="87"/>
    </row>
    <row r="219" spans="1:7" x14ac:dyDescent="0.25">
      <c r="A219" s="96">
        <v>39976</v>
      </c>
      <c r="B219" s="90">
        <v>0.981429</v>
      </c>
      <c r="C219" s="90"/>
      <c r="F219" s="81"/>
      <c r="G219" s="87"/>
    </row>
    <row r="220" spans="1:7" x14ac:dyDescent="0.25">
      <c r="A220" s="96">
        <v>39983</v>
      </c>
      <c r="B220" s="90">
        <v>0.82517990000000008</v>
      </c>
      <c r="C220" s="90"/>
      <c r="F220" s="81"/>
      <c r="G220" s="87"/>
    </row>
    <row r="221" spans="1:7" x14ac:dyDescent="0.25">
      <c r="A221" s="96">
        <v>39990</v>
      </c>
      <c r="B221" s="90">
        <v>1.1382748999999999</v>
      </c>
      <c r="C221" s="90"/>
      <c r="F221" s="81"/>
      <c r="G221" s="87"/>
    </row>
    <row r="222" spans="1:7" x14ac:dyDescent="0.25">
      <c r="A222" s="96">
        <v>39997</v>
      </c>
      <c r="B222" s="90">
        <v>0.88610540000000004</v>
      </c>
      <c r="C222" s="90"/>
      <c r="F222" s="81"/>
      <c r="G222" s="87"/>
    </row>
    <row r="223" spans="1:7" x14ac:dyDescent="0.25">
      <c r="A223" s="96">
        <v>40004</v>
      </c>
      <c r="B223" s="90">
        <v>1.0209915000000001</v>
      </c>
      <c r="C223" s="90"/>
      <c r="F223" s="81"/>
      <c r="G223" s="87"/>
    </row>
    <row r="224" spans="1:7" x14ac:dyDescent="0.25">
      <c r="A224" s="96">
        <v>40011</v>
      </c>
      <c r="B224" s="90">
        <v>0.50361020000000001</v>
      </c>
      <c r="C224" s="90"/>
      <c r="F224" s="81"/>
      <c r="G224" s="87"/>
    </row>
    <row r="225" spans="1:7" x14ac:dyDescent="0.25">
      <c r="A225" s="96">
        <v>40018</v>
      </c>
      <c r="B225" s="90">
        <v>0.50752540000000002</v>
      </c>
      <c r="C225" s="90"/>
      <c r="F225" s="81"/>
      <c r="G225" s="87"/>
    </row>
    <row r="226" spans="1:7" x14ac:dyDescent="0.25">
      <c r="A226" s="96">
        <v>40025</v>
      </c>
      <c r="B226" s="90">
        <v>1.0074706</v>
      </c>
      <c r="C226" s="90"/>
      <c r="F226" s="81"/>
      <c r="G226" s="87"/>
    </row>
    <row r="227" spans="1:7" x14ac:dyDescent="0.25">
      <c r="A227" s="96">
        <v>40032</v>
      </c>
      <c r="B227" s="90">
        <v>0.78795830000000011</v>
      </c>
      <c r="C227" s="90"/>
      <c r="F227" s="81"/>
      <c r="G227" s="87"/>
    </row>
    <row r="228" spans="1:7" x14ac:dyDescent="0.25">
      <c r="A228" s="96">
        <v>40039</v>
      </c>
      <c r="B228" s="90">
        <v>0.56383450000000002</v>
      </c>
      <c r="C228" s="90"/>
      <c r="F228" s="81"/>
      <c r="G228" s="87"/>
    </row>
    <row r="229" spans="1:7" x14ac:dyDescent="0.25">
      <c r="A229" s="96">
        <v>40046</v>
      </c>
      <c r="B229" s="90">
        <v>0.50992919999999997</v>
      </c>
      <c r="C229" s="90"/>
      <c r="F229" s="81"/>
      <c r="G229" s="87"/>
    </row>
    <row r="230" spans="1:7" x14ac:dyDescent="0.25">
      <c r="A230" s="96">
        <v>40053</v>
      </c>
      <c r="B230" s="90">
        <v>0.80508639999999998</v>
      </c>
      <c r="C230" s="90"/>
      <c r="F230" s="81"/>
      <c r="G230" s="87"/>
    </row>
    <row r="231" spans="1:7" x14ac:dyDescent="0.25">
      <c r="A231" s="96">
        <v>40060</v>
      </c>
      <c r="B231" s="90">
        <v>0.73927109999999996</v>
      </c>
      <c r="C231" s="90"/>
      <c r="F231" s="81"/>
      <c r="G231" s="87"/>
    </row>
    <row r="232" spans="1:7" x14ac:dyDescent="0.25">
      <c r="A232" s="96">
        <v>40067</v>
      </c>
      <c r="B232" s="90">
        <v>0.52684730000000002</v>
      </c>
      <c r="C232" s="90"/>
      <c r="F232" s="81"/>
      <c r="G232" s="87"/>
    </row>
    <row r="233" spans="1:7" x14ac:dyDescent="0.25">
      <c r="A233" s="96">
        <v>40074</v>
      </c>
      <c r="B233" s="90">
        <v>0.55887249999999999</v>
      </c>
      <c r="C233" s="90"/>
      <c r="F233" s="81"/>
      <c r="G233" s="87"/>
    </row>
    <row r="234" spans="1:7" x14ac:dyDescent="0.25">
      <c r="A234" s="96">
        <v>40081</v>
      </c>
      <c r="B234" s="90">
        <v>0.93334279999999992</v>
      </c>
      <c r="C234" s="90"/>
      <c r="F234" s="81"/>
      <c r="G234" s="87"/>
    </row>
    <row r="235" spans="1:7" x14ac:dyDescent="0.25">
      <c r="A235" s="96">
        <v>40088</v>
      </c>
      <c r="B235" s="90">
        <v>1.0647062</v>
      </c>
      <c r="C235" s="90"/>
      <c r="F235" s="81"/>
      <c r="G235" s="87"/>
    </row>
    <row r="236" spans="1:7" x14ac:dyDescent="0.25">
      <c r="A236" s="96">
        <v>40095</v>
      </c>
      <c r="B236" s="90">
        <v>0.88506650000000009</v>
      </c>
      <c r="C236" s="90"/>
      <c r="F236" s="81"/>
      <c r="G236" s="87"/>
    </row>
    <row r="237" spans="1:7" x14ac:dyDescent="0.25">
      <c r="A237" s="96">
        <v>40102</v>
      </c>
      <c r="B237" s="90">
        <v>0.42896400000000001</v>
      </c>
      <c r="C237" s="90"/>
      <c r="F237" s="81"/>
      <c r="G237" s="87"/>
    </row>
    <row r="238" spans="1:7" x14ac:dyDescent="0.25">
      <c r="A238" s="99">
        <v>40109</v>
      </c>
      <c r="B238" s="88">
        <v>0.73960099999999995</v>
      </c>
      <c r="C238" s="88"/>
      <c r="F238" s="81"/>
      <c r="G238" s="87"/>
    </row>
    <row r="239" spans="1:7" x14ac:dyDescent="0.25">
      <c r="A239" s="96">
        <v>40116</v>
      </c>
      <c r="B239" s="85">
        <v>0.81468730000000011</v>
      </c>
      <c r="C239" s="85"/>
      <c r="F239" s="81"/>
      <c r="G239" s="87"/>
    </row>
    <row r="240" spans="1:7" x14ac:dyDescent="0.25">
      <c r="A240" s="96">
        <v>40123</v>
      </c>
      <c r="B240" s="85">
        <v>0.50035970000000007</v>
      </c>
      <c r="C240" s="85"/>
      <c r="F240" s="81"/>
      <c r="G240" s="87"/>
    </row>
    <row r="241" spans="1:7" x14ac:dyDescent="0.25">
      <c r="A241" s="96">
        <v>40130</v>
      </c>
      <c r="B241" s="85">
        <v>0.80604519999999991</v>
      </c>
      <c r="C241" s="85"/>
      <c r="F241" s="81"/>
      <c r="G241" s="87"/>
    </row>
    <row r="242" spans="1:7" x14ac:dyDescent="0.25">
      <c r="A242" s="96">
        <v>40137</v>
      </c>
      <c r="B242" s="85">
        <v>0.99623249999999997</v>
      </c>
      <c r="C242" s="85"/>
      <c r="F242" s="81"/>
      <c r="G242" s="87"/>
    </row>
    <row r="243" spans="1:7" x14ac:dyDescent="0.25">
      <c r="A243" s="96">
        <v>40144</v>
      </c>
      <c r="B243" s="85">
        <v>0.97665409999999997</v>
      </c>
      <c r="C243" s="85"/>
      <c r="F243" s="81"/>
      <c r="G243" s="87"/>
    </row>
    <row r="244" spans="1:7" x14ac:dyDescent="0.25">
      <c r="A244" s="96">
        <v>40151</v>
      </c>
      <c r="B244" s="85">
        <v>0.81014850000000005</v>
      </c>
      <c r="C244" s="85"/>
      <c r="F244" s="81"/>
      <c r="G244" s="87"/>
    </row>
    <row r="245" spans="1:7" x14ac:dyDescent="0.25">
      <c r="A245" s="96">
        <v>40158</v>
      </c>
      <c r="B245" s="85">
        <v>1.6554722000000002</v>
      </c>
      <c r="C245" s="85"/>
      <c r="F245" s="81"/>
      <c r="G245" s="87"/>
    </row>
    <row r="246" spans="1:7" x14ac:dyDescent="0.25">
      <c r="A246" s="96">
        <v>40165</v>
      </c>
      <c r="B246" s="85">
        <v>1.5157670000000001</v>
      </c>
      <c r="C246" s="85"/>
      <c r="F246" s="81"/>
      <c r="G246" s="87"/>
    </row>
    <row r="247" spans="1:7" x14ac:dyDescent="0.25">
      <c r="A247" s="96">
        <v>40172</v>
      </c>
      <c r="B247" s="85">
        <v>0.88242460000000011</v>
      </c>
      <c r="C247" s="85"/>
      <c r="F247" s="81"/>
      <c r="G247" s="87"/>
    </row>
    <row r="248" spans="1:7" x14ac:dyDescent="0.25">
      <c r="A248" s="96">
        <v>40179</v>
      </c>
      <c r="B248" s="85">
        <v>0.70111000000000001</v>
      </c>
      <c r="C248" s="85"/>
      <c r="F248" s="81"/>
      <c r="G248" s="87"/>
    </row>
    <row r="249" spans="1:7" x14ac:dyDescent="0.25">
      <c r="A249" s="96">
        <v>40186</v>
      </c>
      <c r="B249" s="85">
        <v>1.1580116999999999</v>
      </c>
      <c r="C249" s="85"/>
      <c r="F249" s="81"/>
      <c r="G249" s="87"/>
    </row>
    <row r="250" spans="1:7" x14ac:dyDescent="0.25">
      <c r="A250" s="96">
        <v>40193</v>
      </c>
      <c r="B250" s="85">
        <v>0.91170030000000002</v>
      </c>
      <c r="C250" s="85"/>
      <c r="F250" s="81"/>
      <c r="G250" s="87"/>
    </row>
    <row r="251" spans="1:7" x14ac:dyDescent="0.25">
      <c r="A251" s="96">
        <v>40200</v>
      </c>
      <c r="B251" s="85">
        <v>1.6137414999999999</v>
      </c>
      <c r="C251" s="85"/>
      <c r="F251" s="81"/>
      <c r="G251" s="87"/>
    </row>
    <row r="252" spans="1:7" x14ac:dyDescent="0.25">
      <c r="A252" s="96">
        <v>40207</v>
      </c>
      <c r="B252" s="85">
        <v>1.1799884999999999</v>
      </c>
      <c r="C252" s="85"/>
      <c r="F252" s="81"/>
      <c r="G252" s="87"/>
    </row>
    <row r="253" spans="1:7" x14ac:dyDescent="0.25">
      <c r="A253" s="96">
        <v>40214</v>
      </c>
      <c r="B253" s="85">
        <v>0.58942860000000008</v>
      </c>
      <c r="C253" s="85"/>
      <c r="F253" s="81"/>
      <c r="G253" s="87"/>
    </row>
    <row r="254" spans="1:7" x14ac:dyDescent="0.25">
      <c r="A254" s="96">
        <v>40221</v>
      </c>
      <c r="B254" s="85">
        <v>0.75257030000000003</v>
      </c>
      <c r="C254" s="85"/>
      <c r="F254" s="81"/>
      <c r="G254" s="87"/>
    </row>
    <row r="255" spans="1:7" x14ac:dyDescent="0.25">
      <c r="A255" s="96">
        <v>40228</v>
      </c>
      <c r="B255" s="85">
        <v>0.9435057</v>
      </c>
      <c r="C255" s="85"/>
      <c r="F255" s="81"/>
      <c r="G255" s="87"/>
    </row>
    <row r="256" spans="1:7" x14ac:dyDescent="0.25">
      <c r="A256" s="96">
        <v>40235</v>
      </c>
      <c r="B256" s="85">
        <v>0.83616429999999997</v>
      </c>
      <c r="C256" s="85"/>
      <c r="F256" s="81"/>
      <c r="G256" s="87"/>
    </row>
    <row r="257" spans="1:7" x14ac:dyDescent="0.25">
      <c r="A257" s="96">
        <v>40242</v>
      </c>
      <c r="B257" s="85">
        <v>0.73654529999999996</v>
      </c>
      <c r="C257" s="85"/>
      <c r="F257" s="81"/>
      <c r="G257" s="87"/>
    </row>
    <row r="258" spans="1:7" x14ac:dyDescent="0.25">
      <c r="A258" s="96">
        <v>40249</v>
      </c>
      <c r="B258" s="85">
        <v>0.68942139999999996</v>
      </c>
      <c r="C258" s="85"/>
      <c r="F258" s="81"/>
      <c r="G258" s="87"/>
    </row>
    <row r="259" spans="1:7" x14ac:dyDescent="0.25">
      <c r="A259" s="96">
        <v>40256</v>
      </c>
      <c r="B259" s="85">
        <v>0.61250910000000003</v>
      </c>
      <c r="C259" s="85"/>
      <c r="F259" s="81"/>
      <c r="G259" s="87"/>
    </row>
    <row r="260" spans="1:7" x14ac:dyDescent="0.25">
      <c r="A260" s="96">
        <v>40263</v>
      </c>
      <c r="B260" s="85">
        <v>0.58233480000000004</v>
      </c>
      <c r="C260" s="85"/>
      <c r="F260" s="81"/>
      <c r="G260" s="87"/>
    </row>
    <row r="261" spans="1:7" x14ac:dyDescent="0.25">
      <c r="A261" s="96">
        <v>40270</v>
      </c>
      <c r="B261" s="85">
        <v>0.82536069999999995</v>
      </c>
      <c r="C261" s="85"/>
      <c r="F261" s="81"/>
      <c r="G261" s="87"/>
    </row>
    <row r="262" spans="1:7" x14ac:dyDescent="0.25">
      <c r="A262" s="96">
        <v>40277</v>
      </c>
      <c r="B262" s="85">
        <v>0.88595400000000013</v>
      </c>
      <c r="C262" s="85"/>
      <c r="F262" s="81"/>
      <c r="G262" s="87"/>
    </row>
    <row r="263" spans="1:7" x14ac:dyDescent="0.25">
      <c r="A263" s="96">
        <v>40284</v>
      </c>
      <c r="B263" s="85">
        <v>0.58642559999999999</v>
      </c>
      <c r="C263" s="85"/>
      <c r="F263" s="81"/>
      <c r="G263" s="87"/>
    </row>
    <row r="264" spans="1:7" x14ac:dyDescent="0.25">
      <c r="A264" s="96">
        <v>40291</v>
      </c>
      <c r="B264" s="85">
        <v>0.80538740000000009</v>
      </c>
      <c r="C264" s="85"/>
      <c r="F264" s="81"/>
      <c r="G264" s="87"/>
    </row>
    <row r="265" spans="1:7" x14ac:dyDescent="0.25">
      <c r="A265" s="96">
        <v>40298</v>
      </c>
      <c r="B265" s="85">
        <v>0.87678730000000005</v>
      </c>
      <c r="C265" s="85"/>
      <c r="F265" s="81"/>
      <c r="G265" s="87"/>
    </row>
    <row r="266" spans="1:7" x14ac:dyDescent="0.25">
      <c r="A266" s="96">
        <v>40305</v>
      </c>
      <c r="B266" s="85">
        <v>0.52433830000000003</v>
      </c>
      <c r="C266" s="85"/>
      <c r="F266" s="81"/>
      <c r="G266" s="87"/>
    </row>
    <row r="267" spans="1:7" x14ac:dyDescent="0.25">
      <c r="A267" s="96">
        <v>40312</v>
      </c>
      <c r="B267" s="85">
        <v>0.95867100000000005</v>
      </c>
      <c r="C267" s="85"/>
      <c r="F267" s="81"/>
      <c r="G267" s="87"/>
    </row>
    <row r="268" spans="1:7" x14ac:dyDescent="0.25">
      <c r="A268" s="96">
        <v>40319</v>
      </c>
      <c r="B268" s="85">
        <v>1.1570807999999999</v>
      </c>
      <c r="C268" s="85"/>
      <c r="F268" s="81"/>
      <c r="G268" s="87"/>
    </row>
    <row r="269" spans="1:7" x14ac:dyDescent="0.25">
      <c r="A269" s="96">
        <v>40326</v>
      </c>
      <c r="B269" s="85">
        <v>1.1156798000000001</v>
      </c>
      <c r="C269" s="85"/>
      <c r="F269" s="81"/>
      <c r="G269" s="87"/>
    </row>
    <row r="270" spans="1:7" x14ac:dyDescent="0.25">
      <c r="A270" s="96">
        <v>40333</v>
      </c>
      <c r="B270" s="85">
        <v>0.79744150000000003</v>
      </c>
      <c r="C270" s="85"/>
      <c r="F270" s="81"/>
      <c r="G270" s="87"/>
    </row>
    <row r="271" spans="1:7" x14ac:dyDescent="0.25">
      <c r="A271" s="96">
        <v>40340</v>
      </c>
      <c r="B271" s="85">
        <v>0.82515539999999998</v>
      </c>
      <c r="C271" s="85"/>
      <c r="F271" s="81"/>
      <c r="G271" s="87"/>
    </row>
    <row r="272" spans="1:7" x14ac:dyDescent="0.25">
      <c r="A272" s="96">
        <v>40347</v>
      </c>
      <c r="B272" s="85">
        <v>0.68851859999999998</v>
      </c>
      <c r="C272" s="85"/>
      <c r="F272" s="81"/>
      <c r="G272" s="87"/>
    </row>
    <row r="273" spans="1:7" x14ac:dyDescent="0.25">
      <c r="A273" s="96">
        <v>40354</v>
      </c>
      <c r="B273" s="85">
        <v>0.62319469999999999</v>
      </c>
      <c r="C273" s="85"/>
      <c r="F273" s="81"/>
      <c r="G273" s="87"/>
    </row>
    <row r="274" spans="1:7" x14ac:dyDescent="0.25">
      <c r="A274" s="96">
        <v>40361</v>
      </c>
      <c r="B274" s="85">
        <v>0.67075479999999998</v>
      </c>
      <c r="C274" s="85"/>
      <c r="F274" s="81"/>
      <c r="G274" s="87"/>
    </row>
    <row r="275" spans="1:7" x14ac:dyDescent="0.25">
      <c r="A275" s="96">
        <v>40368</v>
      </c>
      <c r="B275" s="85">
        <v>0.52194960000000001</v>
      </c>
      <c r="C275" s="85"/>
      <c r="F275" s="81"/>
      <c r="G275" s="87"/>
    </row>
    <row r="276" spans="1:7" x14ac:dyDescent="0.25">
      <c r="A276" s="96">
        <v>40375</v>
      </c>
      <c r="B276" s="85">
        <v>0.37851420000000002</v>
      </c>
      <c r="C276" s="85"/>
      <c r="F276" s="81"/>
      <c r="G276" s="87"/>
    </row>
    <row r="277" spans="1:7" x14ac:dyDescent="0.25">
      <c r="A277" s="96">
        <v>40382</v>
      </c>
      <c r="B277" s="85">
        <v>0.40064849999999996</v>
      </c>
      <c r="C277" s="85"/>
      <c r="F277" s="81"/>
      <c r="G277" s="87"/>
    </row>
    <row r="278" spans="1:7" x14ac:dyDescent="0.25">
      <c r="A278" s="96">
        <v>40389</v>
      </c>
      <c r="B278" s="85">
        <v>0.7188466</v>
      </c>
      <c r="C278" s="85"/>
      <c r="F278" s="81"/>
      <c r="G278" s="87"/>
    </row>
    <row r="279" spans="1:7" x14ac:dyDescent="0.25">
      <c r="A279" s="96">
        <v>40396</v>
      </c>
      <c r="B279" s="85">
        <v>1.0106630999999999</v>
      </c>
      <c r="C279" s="85"/>
      <c r="F279" s="81"/>
      <c r="G279" s="87"/>
    </row>
    <row r="280" spans="1:7" x14ac:dyDescent="0.25">
      <c r="A280" s="96">
        <v>40403</v>
      </c>
      <c r="B280" s="85">
        <v>0.91726410000000003</v>
      </c>
      <c r="C280" s="85"/>
      <c r="F280" s="81"/>
      <c r="G280" s="87"/>
    </row>
    <row r="281" spans="1:7" x14ac:dyDescent="0.25">
      <c r="A281" s="96">
        <v>40410</v>
      </c>
      <c r="B281" s="85">
        <v>0.61783270000000001</v>
      </c>
      <c r="C281" s="85"/>
      <c r="F281" s="81"/>
      <c r="G281" s="87"/>
    </row>
    <row r="282" spans="1:7" x14ac:dyDescent="0.25">
      <c r="A282" s="96">
        <v>40417</v>
      </c>
      <c r="B282" s="85">
        <v>0.65407140000000008</v>
      </c>
      <c r="C282" s="85"/>
      <c r="F282" s="81"/>
      <c r="G282" s="87"/>
    </row>
    <row r="283" spans="1:7" x14ac:dyDescent="0.25">
      <c r="A283" s="96">
        <v>40424</v>
      </c>
      <c r="B283" s="85">
        <v>0.67693740000000002</v>
      </c>
      <c r="C283" s="85"/>
      <c r="F283" s="81"/>
      <c r="G283" s="87"/>
    </row>
    <row r="284" spans="1:7" x14ac:dyDescent="0.25">
      <c r="A284" s="96">
        <v>40431</v>
      </c>
      <c r="B284" s="85">
        <v>0.57979900000000006</v>
      </c>
      <c r="C284" s="85"/>
      <c r="F284" s="81"/>
      <c r="G284" s="87"/>
    </row>
    <row r="285" spans="1:7" x14ac:dyDescent="0.25">
      <c r="A285" s="96">
        <v>40438</v>
      </c>
      <c r="B285" s="85">
        <v>0.46140340000000002</v>
      </c>
      <c r="C285" s="85"/>
      <c r="F285" s="81"/>
      <c r="G285" s="87"/>
    </row>
    <row r="286" spans="1:7" x14ac:dyDescent="0.25">
      <c r="A286" s="96">
        <v>40445</v>
      </c>
      <c r="B286" s="85">
        <v>0.58582639999999997</v>
      </c>
      <c r="C286" s="85"/>
      <c r="F286" s="81"/>
      <c r="G286" s="87"/>
    </row>
    <row r="287" spans="1:7" x14ac:dyDescent="0.25">
      <c r="A287" s="96">
        <v>40452</v>
      </c>
      <c r="B287" s="85">
        <v>0.69735539999999996</v>
      </c>
      <c r="C287" s="85"/>
      <c r="F287" s="81"/>
      <c r="G287" s="87"/>
    </row>
    <row r="288" spans="1:7" x14ac:dyDescent="0.25">
      <c r="A288" s="96">
        <v>40459</v>
      </c>
      <c r="B288" s="85">
        <v>0.51576359999999999</v>
      </c>
      <c r="C288" s="85"/>
      <c r="F288" s="81"/>
      <c r="G288" s="87"/>
    </row>
    <row r="289" spans="1:7" x14ac:dyDescent="0.25">
      <c r="A289" s="96">
        <v>40466</v>
      </c>
      <c r="B289" s="85">
        <v>0.65120810000000007</v>
      </c>
      <c r="C289" s="85"/>
      <c r="F289" s="81"/>
      <c r="G289" s="87"/>
    </row>
    <row r="290" spans="1:7" x14ac:dyDescent="0.25">
      <c r="A290" s="96">
        <v>40473</v>
      </c>
      <c r="B290" s="85">
        <v>0.79301289999999991</v>
      </c>
      <c r="C290" s="85"/>
      <c r="F290" s="81"/>
      <c r="G290" s="87"/>
    </row>
    <row r="291" spans="1:7" x14ac:dyDescent="0.25">
      <c r="A291" s="96">
        <v>40480</v>
      </c>
      <c r="B291" s="85">
        <v>0.69448929999999998</v>
      </c>
      <c r="C291" s="85"/>
      <c r="F291" s="81"/>
      <c r="G291" s="87"/>
    </row>
    <row r="292" spans="1:7" x14ac:dyDescent="0.25">
      <c r="A292" s="96">
        <v>40487</v>
      </c>
      <c r="B292" s="85">
        <v>0.59445569999999992</v>
      </c>
      <c r="C292" s="85"/>
      <c r="F292" s="81"/>
      <c r="G292" s="87"/>
    </row>
    <row r="293" spans="1:7" x14ac:dyDescent="0.25">
      <c r="A293" s="96">
        <v>40494</v>
      </c>
      <c r="B293" s="85">
        <v>0.68068070000000003</v>
      </c>
      <c r="C293" s="85"/>
      <c r="F293" s="81"/>
      <c r="G293" s="87"/>
    </row>
    <row r="294" spans="1:7" x14ac:dyDescent="0.25">
      <c r="A294" s="96">
        <v>40501</v>
      </c>
      <c r="B294" s="85">
        <v>0.74114139999999995</v>
      </c>
      <c r="C294" s="85"/>
      <c r="F294" s="81"/>
      <c r="G294" s="87"/>
    </row>
    <row r="295" spans="1:7" x14ac:dyDescent="0.25">
      <c r="A295" s="96">
        <v>40508</v>
      </c>
      <c r="B295" s="85">
        <v>0.87628229999999996</v>
      </c>
      <c r="C295" s="85"/>
      <c r="F295" s="81"/>
      <c r="G295" s="87"/>
    </row>
    <row r="296" spans="1:7" x14ac:dyDescent="0.25">
      <c r="A296" s="96">
        <v>40515</v>
      </c>
      <c r="B296" s="85">
        <v>0.64725470000000007</v>
      </c>
      <c r="C296" s="85"/>
      <c r="F296" s="81"/>
      <c r="G296" s="87"/>
    </row>
    <row r="297" spans="1:7" x14ac:dyDescent="0.25">
      <c r="A297" s="96">
        <v>40522</v>
      </c>
      <c r="B297" s="85">
        <v>0.74520459999999999</v>
      </c>
      <c r="C297" s="85"/>
      <c r="F297" s="81"/>
      <c r="G297" s="87"/>
    </row>
    <row r="298" spans="1:7" x14ac:dyDescent="0.25">
      <c r="A298" s="96">
        <v>40529</v>
      </c>
      <c r="B298" s="85">
        <v>1.1335812000000001</v>
      </c>
      <c r="C298" s="85"/>
      <c r="F298" s="81"/>
      <c r="G298" s="87"/>
    </row>
    <row r="299" spans="1:7" x14ac:dyDescent="0.25">
      <c r="A299" s="96">
        <v>40536</v>
      </c>
      <c r="B299" s="85">
        <v>1.0276696999999999</v>
      </c>
      <c r="C299" s="85"/>
      <c r="F299" s="81"/>
      <c r="G299" s="87"/>
    </row>
    <row r="300" spans="1:7" x14ac:dyDescent="0.25">
      <c r="A300" s="96">
        <v>40543</v>
      </c>
      <c r="B300" s="85">
        <v>0.6836295</v>
      </c>
      <c r="C300" s="85"/>
      <c r="F300" s="81"/>
      <c r="G300" s="87"/>
    </row>
    <row r="301" spans="1:7" x14ac:dyDescent="0.25">
      <c r="A301" s="96">
        <v>40550</v>
      </c>
      <c r="B301" s="85">
        <v>0.54521310000000001</v>
      </c>
      <c r="C301" s="85"/>
      <c r="F301" s="81"/>
      <c r="G301" s="87"/>
    </row>
    <row r="302" spans="1:7" x14ac:dyDescent="0.25">
      <c r="A302" s="96">
        <v>40557</v>
      </c>
      <c r="B302" s="85">
        <v>1.1517307999999999</v>
      </c>
      <c r="C302" s="85"/>
      <c r="F302" s="81"/>
      <c r="G302" s="87"/>
    </row>
    <row r="303" spans="1:7" x14ac:dyDescent="0.25">
      <c r="A303" s="96">
        <v>40564</v>
      </c>
      <c r="B303" s="85">
        <v>1.0493934999999999</v>
      </c>
      <c r="C303" s="85"/>
      <c r="F303" s="81"/>
      <c r="G303" s="87"/>
    </row>
    <row r="304" spans="1:7" x14ac:dyDescent="0.25">
      <c r="A304" s="96">
        <v>40571</v>
      </c>
      <c r="B304" s="85">
        <v>0.73354949999999997</v>
      </c>
      <c r="C304" s="85"/>
      <c r="F304" s="81"/>
      <c r="G304" s="87"/>
    </row>
    <row r="305" spans="1:12" x14ac:dyDescent="0.25">
      <c r="A305" s="96">
        <v>40578</v>
      </c>
      <c r="B305" s="85">
        <v>0.55725519999999995</v>
      </c>
      <c r="C305" s="85"/>
      <c r="F305" s="81"/>
      <c r="G305" s="87"/>
    </row>
    <row r="306" spans="1:12" x14ac:dyDescent="0.25">
      <c r="A306" s="96">
        <v>40585</v>
      </c>
      <c r="B306" s="85">
        <v>0.94598819999999995</v>
      </c>
      <c r="C306" s="85"/>
      <c r="F306" s="81"/>
      <c r="G306" s="87"/>
    </row>
    <row r="307" spans="1:12" x14ac:dyDescent="0.25">
      <c r="A307" s="96">
        <v>40592</v>
      </c>
      <c r="B307" s="85">
        <v>0.89171649999999991</v>
      </c>
      <c r="C307" s="85"/>
      <c r="F307" s="81"/>
      <c r="G307" s="87"/>
    </row>
    <row r="308" spans="1:12" x14ac:dyDescent="0.25">
      <c r="A308" s="96">
        <v>40599</v>
      </c>
      <c r="B308" s="85">
        <v>0.65830719999999998</v>
      </c>
      <c r="C308" s="85"/>
      <c r="F308" s="81"/>
      <c r="G308" s="87"/>
    </row>
    <row r="309" spans="1:12" x14ac:dyDescent="0.25">
      <c r="A309" s="96">
        <v>40606</v>
      </c>
      <c r="B309" s="85">
        <v>0.54843210000000009</v>
      </c>
      <c r="C309" s="85"/>
      <c r="F309" s="81"/>
      <c r="G309" s="87"/>
    </row>
    <row r="310" spans="1:12" x14ac:dyDescent="0.25">
      <c r="A310" s="96">
        <v>40613</v>
      </c>
      <c r="B310" s="85">
        <v>0.6776702</v>
      </c>
      <c r="C310" s="85"/>
      <c r="F310" s="81"/>
      <c r="G310" s="87"/>
    </row>
    <row r="311" spans="1:12" x14ac:dyDescent="0.25">
      <c r="A311" s="96">
        <v>40620</v>
      </c>
      <c r="B311" s="85">
        <v>0.72799420000000004</v>
      </c>
      <c r="C311" s="85"/>
      <c r="F311" s="81"/>
      <c r="G311" s="87"/>
    </row>
    <row r="312" spans="1:12" x14ac:dyDescent="0.25">
      <c r="A312" s="96">
        <v>40627</v>
      </c>
      <c r="B312" s="85">
        <v>0.71474079999999995</v>
      </c>
      <c r="C312" s="85"/>
      <c r="F312" s="81"/>
      <c r="G312" s="87"/>
    </row>
    <row r="313" spans="1:12" x14ac:dyDescent="0.25">
      <c r="A313" s="96">
        <v>40634</v>
      </c>
      <c r="B313" s="85">
        <v>0.78492130000000004</v>
      </c>
      <c r="C313" s="85"/>
      <c r="F313" s="81"/>
      <c r="G313" s="87"/>
    </row>
    <row r="314" spans="1:12" x14ac:dyDescent="0.25">
      <c r="A314" s="96">
        <v>40641</v>
      </c>
      <c r="B314" s="85">
        <v>0.74214040000000003</v>
      </c>
      <c r="C314" s="85"/>
      <c r="F314" s="81"/>
      <c r="G314" s="87"/>
    </row>
    <row r="315" spans="1:12" x14ac:dyDescent="0.25">
      <c r="A315" s="96">
        <v>40648</v>
      </c>
      <c r="B315" s="85">
        <v>0.53234769999999998</v>
      </c>
      <c r="C315" s="85"/>
      <c r="F315" s="81"/>
      <c r="G315" s="87"/>
      <c r="I315" s="81"/>
      <c r="J315" s="81"/>
      <c r="K315" s="81"/>
      <c r="L315" s="81"/>
    </row>
    <row r="316" spans="1:12" x14ac:dyDescent="0.25">
      <c r="A316" s="96">
        <v>40655</v>
      </c>
      <c r="B316" s="85">
        <v>0.58239759999999996</v>
      </c>
      <c r="C316" s="85"/>
      <c r="F316" s="81"/>
      <c r="G316" s="87"/>
    </row>
    <row r="317" spans="1:12" x14ac:dyDescent="0.25">
      <c r="A317" s="96">
        <v>40662</v>
      </c>
      <c r="B317" s="85">
        <v>0.54655180000000003</v>
      </c>
      <c r="C317" s="85"/>
      <c r="F317" s="81"/>
      <c r="G317" s="87"/>
    </row>
    <row r="318" spans="1:12" x14ac:dyDescent="0.25">
      <c r="A318" s="96">
        <v>40669</v>
      </c>
      <c r="B318" s="85">
        <v>0.41677249999999999</v>
      </c>
      <c r="C318" s="85"/>
      <c r="F318" s="81"/>
      <c r="G318" s="87"/>
    </row>
    <row r="319" spans="1:12" x14ac:dyDescent="0.25">
      <c r="A319" s="96">
        <v>40676</v>
      </c>
      <c r="B319" s="85">
        <v>0.43271899999999996</v>
      </c>
      <c r="C319" s="85"/>
      <c r="F319" s="81"/>
      <c r="G319" s="87"/>
    </row>
    <row r="320" spans="1:12" x14ac:dyDescent="0.25">
      <c r="A320" s="96">
        <v>40683</v>
      </c>
      <c r="B320" s="85">
        <v>0.47926920000000001</v>
      </c>
      <c r="C320" s="85"/>
      <c r="F320" s="81"/>
      <c r="G320" s="87"/>
    </row>
    <row r="321" spans="1:7" x14ac:dyDescent="0.25">
      <c r="A321" s="96">
        <v>40690</v>
      </c>
      <c r="B321" s="85">
        <v>0.38576569999999999</v>
      </c>
      <c r="C321" s="85"/>
      <c r="F321" s="81"/>
      <c r="G321" s="87"/>
    </row>
    <row r="322" spans="1:7" x14ac:dyDescent="0.25">
      <c r="A322" s="96">
        <v>40697</v>
      </c>
      <c r="B322" s="85">
        <v>0.31694169999999999</v>
      </c>
      <c r="C322" s="85"/>
      <c r="F322" s="81"/>
      <c r="G322" s="87"/>
    </row>
    <row r="323" spans="1:7" x14ac:dyDescent="0.25">
      <c r="A323" s="96">
        <v>40704</v>
      </c>
      <c r="B323" s="85">
        <v>0.44224859999999999</v>
      </c>
      <c r="C323" s="85"/>
      <c r="F323" s="81"/>
      <c r="G323" s="87"/>
    </row>
    <row r="324" spans="1:7" x14ac:dyDescent="0.25">
      <c r="A324" s="96">
        <v>40711</v>
      </c>
      <c r="B324" s="85">
        <v>0.44423360000000001</v>
      </c>
      <c r="C324" s="85"/>
      <c r="F324" s="81"/>
      <c r="G324" s="87"/>
    </row>
    <row r="325" spans="1:7" x14ac:dyDescent="0.25">
      <c r="A325" s="96">
        <v>40718</v>
      </c>
      <c r="B325" s="85">
        <v>0.36489759999999999</v>
      </c>
      <c r="C325" s="85"/>
      <c r="F325" s="81"/>
      <c r="G325" s="87"/>
    </row>
    <row r="326" spans="1:7" x14ac:dyDescent="0.25">
      <c r="A326" s="96">
        <v>40725</v>
      </c>
      <c r="B326" s="85">
        <v>0.43513629999999998</v>
      </c>
      <c r="C326" s="85"/>
      <c r="F326" s="81"/>
      <c r="G326" s="87"/>
    </row>
    <row r="327" spans="1:7" x14ac:dyDescent="0.25">
      <c r="A327" s="96">
        <v>40732</v>
      </c>
      <c r="B327" s="85">
        <v>0.62791030000000003</v>
      </c>
      <c r="C327" s="85"/>
      <c r="F327" s="81"/>
      <c r="G327" s="87"/>
    </row>
    <row r="328" spans="1:7" x14ac:dyDescent="0.25">
      <c r="A328" s="96">
        <v>40739</v>
      </c>
      <c r="B328" s="85">
        <v>0.64750989999999997</v>
      </c>
      <c r="C328" s="85"/>
      <c r="F328" s="81"/>
      <c r="G328" s="87"/>
    </row>
    <row r="329" spans="1:7" x14ac:dyDescent="0.25">
      <c r="A329" s="96">
        <v>40746</v>
      </c>
      <c r="B329" s="85">
        <v>0.44341819999999998</v>
      </c>
      <c r="C329" s="85"/>
      <c r="F329" s="81"/>
      <c r="G329" s="87"/>
    </row>
    <row r="330" spans="1:7" x14ac:dyDescent="0.25">
      <c r="A330" s="96">
        <v>40753</v>
      </c>
      <c r="B330" s="85">
        <v>0.44893240000000001</v>
      </c>
      <c r="C330" s="85"/>
      <c r="F330" s="81"/>
      <c r="G330" s="87"/>
    </row>
    <row r="331" spans="1:7" x14ac:dyDescent="0.25">
      <c r="A331" s="96">
        <v>40760</v>
      </c>
      <c r="B331" s="85">
        <v>0.50508839999999999</v>
      </c>
      <c r="C331" s="85"/>
      <c r="F331" s="81"/>
      <c r="G331" s="87"/>
    </row>
    <row r="332" spans="1:7" x14ac:dyDescent="0.25">
      <c r="A332" s="96">
        <v>40767</v>
      </c>
      <c r="B332" s="85">
        <v>0.69114889999999995</v>
      </c>
      <c r="C332" s="85"/>
      <c r="F332" s="81"/>
      <c r="G332" s="87"/>
    </row>
    <row r="333" spans="1:7" x14ac:dyDescent="0.25">
      <c r="A333" s="96">
        <v>40774</v>
      </c>
      <c r="B333" s="85">
        <v>0.72483690000000001</v>
      </c>
      <c r="C333" s="85"/>
      <c r="F333" s="81"/>
      <c r="G333" s="87"/>
    </row>
    <row r="334" spans="1:7" x14ac:dyDescent="0.25">
      <c r="A334" s="96">
        <v>40781</v>
      </c>
      <c r="B334" s="85">
        <v>0.51130790000000004</v>
      </c>
      <c r="C334" s="85"/>
      <c r="F334" s="81"/>
      <c r="G334" s="87"/>
    </row>
    <row r="335" spans="1:7" x14ac:dyDescent="0.25">
      <c r="A335" s="96">
        <v>40788</v>
      </c>
      <c r="B335" s="85">
        <v>0.5400665</v>
      </c>
      <c r="C335" s="85"/>
      <c r="F335" s="81"/>
      <c r="G335" s="87"/>
    </row>
    <row r="336" spans="1:7" x14ac:dyDescent="0.25">
      <c r="A336" s="96">
        <v>40795</v>
      </c>
      <c r="B336" s="85">
        <v>0.96480529999999998</v>
      </c>
      <c r="C336" s="85"/>
      <c r="F336" s="81"/>
      <c r="G336" s="87"/>
    </row>
    <row r="337" spans="1:7" x14ac:dyDescent="0.25">
      <c r="A337" s="96">
        <v>40802</v>
      </c>
      <c r="B337" s="85">
        <v>0.75371849999999996</v>
      </c>
      <c r="C337" s="85"/>
      <c r="F337" s="81"/>
      <c r="G337" s="87"/>
    </row>
    <row r="338" spans="1:7" x14ac:dyDescent="0.25">
      <c r="A338" s="96">
        <v>40809</v>
      </c>
      <c r="B338" s="85">
        <v>0.57160370000000005</v>
      </c>
      <c r="C338" s="85"/>
      <c r="F338" s="81"/>
      <c r="G338" s="87"/>
    </row>
    <row r="339" spans="1:7" x14ac:dyDescent="0.25">
      <c r="A339" s="96">
        <v>40816</v>
      </c>
      <c r="B339" s="85">
        <v>0.91852770000000006</v>
      </c>
      <c r="C339" s="85"/>
      <c r="F339" s="81"/>
      <c r="G339" s="87"/>
    </row>
    <row r="340" spans="1:7" x14ac:dyDescent="0.25">
      <c r="A340" s="96">
        <v>40823</v>
      </c>
      <c r="B340" s="85">
        <v>0.9505036</v>
      </c>
      <c r="C340" s="85"/>
      <c r="F340" s="81"/>
      <c r="G340" s="87"/>
    </row>
    <row r="341" spans="1:7" x14ac:dyDescent="0.25">
      <c r="A341" s="96">
        <v>40830</v>
      </c>
      <c r="B341" s="85">
        <v>0.7188601</v>
      </c>
      <c r="C341" s="85"/>
      <c r="F341" s="81"/>
      <c r="G341" s="87"/>
    </row>
    <row r="342" spans="1:7" x14ac:dyDescent="0.25">
      <c r="A342" s="96">
        <v>40837</v>
      </c>
      <c r="B342" s="85">
        <v>0.77254790000000007</v>
      </c>
      <c r="C342" s="85"/>
      <c r="F342" s="81"/>
      <c r="G342" s="87"/>
    </row>
    <row r="343" spans="1:7" x14ac:dyDescent="0.25">
      <c r="A343" s="96">
        <v>40844</v>
      </c>
      <c r="B343" s="85">
        <v>0.87547590000000008</v>
      </c>
      <c r="C343" s="85"/>
      <c r="F343" s="81"/>
      <c r="G343" s="87"/>
    </row>
    <row r="344" spans="1:7" x14ac:dyDescent="0.25">
      <c r="A344" s="96">
        <v>40851</v>
      </c>
      <c r="B344" s="85">
        <v>0.65232029999999996</v>
      </c>
      <c r="C344" s="85"/>
      <c r="F344" s="81"/>
      <c r="G344" s="87"/>
    </row>
    <row r="345" spans="1:7" x14ac:dyDescent="0.25">
      <c r="A345" s="96">
        <v>40858</v>
      </c>
      <c r="B345" s="85">
        <v>0.74635049999999992</v>
      </c>
      <c r="C345" s="85"/>
      <c r="F345" s="81"/>
      <c r="G345" s="87"/>
    </row>
    <row r="346" spans="1:7" x14ac:dyDescent="0.25">
      <c r="A346" s="96">
        <v>40865</v>
      </c>
      <c r="B346" s="85">
        <v>0.66980050000000002</v>
      </c>
      <c r="C346" s="85"/>
      <c r="F346" s="81"/>
      <c r="G346" s="87"/>
    </row>
    <row r="347" spans="1:7" x14ac:dyDescent="0.25">
      <c r="A347" s="96">
        <v>40872</v>
      </c>
      <c r="B347" s="85">
        <v>0.66765859999999999</v>
      </c>
      <c r="C347" s="85"/>
      <c r="F347" s="81"/>
      <c r="G347" s="87"/>
    </row>
    <row r="348" spans="1:7" x14ac:dyDescent="0.25">
      <c r="A348" s="96">
        <v>40879</v>
      </c>
      <c r="B348" s="85">
        <v>0.46731650000000002</v>
      </c>
      <c r="C348" s="85"/>
      <c r="F348" s="81"/>
      <c r="G348" s="87"/>
    </row>
    <row r="349" spans="1:7" x14ac:dyDescent="0.25">
      <c r="A349" s="96">
        <v>40886</v>
      </c>
      <c r="B349" s="85">
        <v>0.46636339999999998</v>
      </c>
      <c r="C349" s="85"/>
      <c r="F349" s="81"/>
      <c r="G349" s="87"/>
    </row>
    <row r="350" spans="1:7" x14ac:dyDescent="0.25">
      <c r="A350" s="96">
        <v>40893</v>
      </c>
      <c r="B350" s="85">
        <v>0.47347159999999999</v>
      </c>
      <c r="C350" s="85"/>
      <c r="F350" s="81"/>
      <c r="G350" s="87"/>
    </row>
    <row r="351" spans="1:7" x14ac:dyDescent="0.25">
      <c r="A351" s="96">
        <v>40900</v>
      </c>
      <c r="B351" s="85">
        <v>0.40670769999999995</v>
      </c>
      <c r="C351" s="85"/>
      <c r="F351" s="81"/>
      <c r="G351" s="87"/>
    </row>
    <row r="352" spans="1:7" x14ac:dyDescent="0.25">
      <c r="A352" s="96">
        <v>40907</v>
      </c>
      <c r="B352" s="85">
        <v>0.52519189999999993</v>
      </c>
      <c r="C352" s="85"/>
      <c r="F352" s="81"/>
      <c r="G352" s="87"/>
    </row>
    <row r="353" spans="1:7" x14ac:dyDescent="0.25">
      <c r="A353" s="96">
        <v>40914</v>
      </c>
      <c r="B353" s="85">
        <v>0.57050210000000001</v>
      </c>
      <c r="C353" s="85"/>
      <c r="F353" s="81"/>
      <c r="G353" s="87"/>
    </row>
    <row r="354" spans="1:7" x14ac:dyDescent="0.25">
      <c r="A354" s="96">
        <v>40921</v>
      </c>
      <c r="B354" s="85">
        <v>0.36225580000000002</v>
      </c>
      <c r="C354" s="85"/>
      <c r="F354" s="81"/>
      <c r="G354" s="87"/>
    </row>
    <row r="355" spans="1:7" x14ac:dyDescent="0.25">
      <c r="A355" s="96">
        <v>40928</v>
      </c>
      <c r="B355" s="85">
        <v>0.42413080000000003</v>
      </c>
      <c r="C355" s="85"/>
      <c r="F355" s="81"/>
      <c r="G355" s="87"/>
    </row>
    <row r="356" spans="1:7" x14ac:dyDescent="0.25">
      <c r="A356" s="96">
        <v>40935</v>
      </c>
      <c r="B356" s="85">
        <v>0.60538689999999995</v>
      </c>
      <c r="C356" s="85"/>
      <c r="F356" s="81"/>
      <c r="G356" s="87"/>
    </row>
    <row r="357" spans="1:7" x14ac:dyDescent="0.25">
      <c r="A357" s="96">
        <v>40942</v>
      </c>
      <c r="B357" s="85">
        <v>0.53502159999999999</v>
      </c>
      <c r="C357" s="85"/>
      <c r="F357" s="81"/>
      <c r="G357" s="87"/>
    </row>
    <row r="358" spans="1:7" x14ac:dyDescent="0.25">
      <c r="A358" s="96">
        <v>40949</v>
      </c>
      <c r="B358" s="85">
        <v>0.50181730000000002</v>
      </c>
      <c r="C358" s="85"/>
      <c r="F358" s="81"/>
      <c r="G358" s="87"/>
    </row>
    <row r="359" spans="1:7" x14ac:dyDescent="0.25">
      <c r="A359" s="96">
        <v>40956</v>
      </c>
      <c r="B359" s="85">
        <v>0.4716013</v>
      </c>
      <c r="C359" s="85"/>
      <c r="F359" s="81"/>
      <c r="G359" s="87"/>
    </row>
    <row r="360" spans="1:7" x14ac:dyDescent="0.25">
      <c r="A360" s="96">
        <v>40963</v>
      </c>
      <c r="B360" s="85">
        <v>0.48938610000000005</v>
      </c>
      <c r="C360" s="85"/>
      <c r="F360" s="81"/>
      <c r="G360" s="87"/>
    </row>
    <row r="361" spans="1:7" x14ac:dyDescent="0.25">
      <c r="A361" s="96">
        <v>40970</v>
      </c>
      <c r="B361" s="85">
        <v>0.48699959999999998</v>
      </c>
      <c r="C361" s="85"/>
      <c r="F361" s="81"/>
      <c r="G361" s="87"/>
    </row>
    <row r="362" spans="1:7" x14ac:dyDescent="0.25">
      <c r="A362" s="96">
        <v>40977</v>
      </c>
      <c r="B362" s="85">
        <v>0.40626739999999995</v>
      </c>
      <c r="C362" s="85"/>
      <c r="F362" s="81"/>
      <c r="G362" s="87"/>
    </row>
    <row r="363" spans="1:7" x14ac:dyDescent="0.25">
      <c r="A363" s="96">
        <v>40984</v>
      </c>
      <c r="B363" s="85">
        <v>0.45020739999999998</v>
      </c>
      <c r="C363" s="85"/>
      <c r="F363" s="81"/>
      <c r="G363" s="87"/>
    </row>
    <row r="364" spans="1:7" x14ac:dyDescent="0.25">
      <c r="A364" s="96">
        <v>40991</v>
      </c>
      <c r="B364" s="85">
        <v>0.40929499999999996</v>
      </c>
      <c r="C364" s="85"/>
      <c r="F364" s="81"/>
      <c r="G364" s="87"/>
    </row>
    <row r="365" spans="1:7" x14ac:dyDescent="0.25">
      <c r="A365" s="96">
        <v>40998</v>
      </c>
      <c r="B365" s="85">
        <v>0.36687510000000001</v>
      </c>
      <c r="C365" s="85"/>
      <c r="F365" s="81"/>
      <c r="G365" s="87"/>
    </row>
    <row r="366" spans="1:7" x14ac:dyDescent="0.25">
      <c r="A366" s="96">
        <v>41005</v>
      </c>
      <c r="B366" s="85">
        <v>0.33092359999999998</v>
      </c>
      <c r="C366" s="85"/>
      <c r="F366" s="81"/>
      <c r="G366" s="87"/>
    </row>
    <row r="367" spans="1:7" x14ac:dyDescent="0.25">
      <c r="A367" s="96">
        <v>41012</v>
      </c>
      <c r="B367" s="85">
        <v>0.38170029999999999</v>
      </c>
      <c r="C367" s="85"/>
      <c r="F367" s="81"/>
      <c r="G367" s="87"/>
    </row>
    <row r="368" spans="1:7" x14ac:dyDescent="0.25">
      <c r="A368" s="96">
        <v>41019</v>
      </c>
      <c r="B368" s="85">
        <v>0.41521709999999995</v>
      </c>
      <c r="C368" s="85"/>
      <c r="F368" s="81"/>
      <c r="G368" s="87"/>
    </row>
    <row r="369" spans="1:7" x14ac:dyDescent="0.25">
      <c r="A369" s="96">
        <v>41026</v>
      </c>
      <c r="B369" s="85">
        <v>0.38365719999999998</v>
      </c>
      <c r="C369" s="85"/>
      <c r="F369" s="81"/>
      <c r="G369" s="87"/>
    </row>
    <row r="370" spans="1:7" x14ac:dyDescent="0.25">
      <c r="A370" s="96">
        <v>41033</v>
      </c>
      <c r="B370" s="85">
        <v>0.33825679999999997</v>
      </c>
      <c r="C370" s="85"/>
      <c r="F370" s="81"/>
      <c r="G370" s="87"/>
    </row>
    <row r="371" spans="1:7" x14ac:dyDescent="0.25">
      <c r="A371" s="96">
        <v>41040</v>
      </c>
      <c r="B371" s="85">
        <v>0.38662960000000002</v>
      </c>
      <c r="C371" s="85"/>
      <c r="F371" s="81"/>
      <c r="G371" s="87"/>
    </row>
    <row r="372" spans="1:7" x14ac:dyDescent="0.25">
      <c r="A372" s="96">
        <v>41047</v>
      </c>
      <c r="B372" s="85">
        <v>0.49191659999999998</v>
      </c>
      <c r="C372" s="85"/>
      <c r="F372" s="81"/>
      <c r="G372" s="87"/>
    </row>
    <row r="373" spans="1:7" x14ac:dyDescent="0.25">
      <c r="A373" s="96">
        <v>41054</v>
      </c>
      <c r="B373" s="85">
        <v>0.51546350000000007</v>
      </c>
      <c r="C373" s="85"/>
      <c r="F373" s="81"/>
      <c r="G373" s="87"/>
    </row>
    <row r="374" spans="1:7" x14ac:dyDescent="0.25">
      <c r="A374" s="96">
        <v>41061</v>
      </c>
      <c r="B374" s="85">
        <v>0.45359389999999999</v>
      </c>
      <c r="C374" s="85"/>
      <c r="F374" s="81"/>
      <c r="G374" s="87"/>
    </row>
    <row r="375" spans="1:7" x14ac:dyDescent="0.25">
      <c r="A375" s="96">
        <v>41068</v>
      </c>
      <c r="B375" s="85">
        <v>0.36191639999999997</v>
      </c>
      <c r="C375" s="85"/>
      <c r="F375" s="81"/>
    </row>
    <row r="376" spans="1:7" x14ac:dyDescent="0.25">
      <c r="A376" s="96">
        <v>41075</v>
      </c>
      <c r="B376" s="85">
        <v>0.40081030000000001</v>
      </c>
      <c r="C376" s="85"/>
      <c r="F376" s="81"/>
    </row>
    <row r="377" spans="1:7" x14ac:dyDescent="0.25">
      <c r="A377" s="96">
        <v>41082</v>
      </c>
      <c r="B377" s="85">
        <v>0.41027620000000004</v>
      </c>
      <c r="C377" s="85"/>
      <c r="F377" s="81"/>
    </row>
    <row r="378" spans="1:7" x14ac:dyDescent="0.25">
      <c r="A378" s="96">
        <v>41089</v>
      </c>
      <c r="B378" s="85">
        <v>0.37718180000000001</v>
      </c>
      <c r="C378" s="85"/>
      <c r="F378" s="81"/>
    </row>
    <row r="379" spans="1:7" x14ac:dyDescent="0.25">
      <c r="A379" s="96">
        <v>41096</v>
      </c>
      <c r="B379" s="85">
        <v>0.3434373</v>
      </c>
      <c r="C379" s="85"/>
      <c r="F379" s="81"/>
    </row>
    <row r="380" spans="1:7" x14ac:dyDescent="0.25">
      <c r="A380" s="96">
        <v>41103</v>
      </c>
      <c r="B380" s="85">
        <v>0.30012110000000003</v>
      </c>
      <c r="C380" s="85"/>
      <c r="F380" s="81"/>
    </row>
    <row r="381" spans="1:7" x14ac:dyDescent="0.25">
      <c r="A381" s="96">
        <v>41110</v>
      </c>
      <c r="B381" s="85">
        <v>0.48231690000000005</v>
      </c>
      <c r="C381" s="85"/>
      <c r="F381" s="81"/>
    </row>
    <row r="382" spans="1:7" x14ac:dyDescent="0.25">
      <c r="A382" s="96">
        <v>41117</v>
      </c>
      <c r="B382" s="85">
        <v>0.53771879999999994</v>
      </c>
      <c r="C382" s="85"/>
      <c r="F382" s="81"/>
    </row>
    <row r="383" spans="1:7" x14ac:dyDescent="0.25">
      <c r="A383" s="96">
        <v>41124</v>
      </c>
      <c r="B383" s="85">
        <v>0.42063409999999996</v>
      </c>
      <c r="C383" s="85"/>
      <c r="F383" s="81"/>
    </row>
    <row r="384" spans="1:7" x14ac:dyDescent="0.25">
      <c r="A384" s="96">
        <v>41131</v>
      </c>
      <c r="B384" s="85">
        <v>0.41049199999999997</v>
      </c>
      <c r="C384" s="85"/>
      <c r="F384" s="81"/>
    </row>
    <row r="385" spans="1:6" x14ac:dyDescent="0.25">
      <c r="A385" s="96">
        <v>41138</v>
      </c>
      <c r="B385" s="85">
        <v>0.54250110000000007</v>
      </c>
      <c r="C385" s="85"/>
      <c r="F385" s="81"/>
    </row>
    <row r="386" spans="1:6" x14ac:dyDescent="0.25">
      <c r="A386" s="96">
        <v>41145</v>
      </c>
      <c r="B386" s="85">
        <v>0.47453909999999999</v>
      </c>
      <c r="C386" s="85"/>
      <c r="F386" s="81"/>
    </row>
    <row r="387" spans="1:6" x14ac:dyDescent="0.25">
      <c r="A387" s="96">
        <v>41152</v>
      </c>
      <c r="B387" s="85">
        <v>0.48526469999999999</v>
      </c>
      <c r="C387" s="85"/>
      <c r="F387" s="81"/>
    </row>
    <row r="388" spans="1:6" x14ac:dyDescent="0.25">
      <c r="A388" s="96">
        <v>41159</v>
      </c>
      <c r="B388" s="85">
        <v>0.32390570000000002</v>
      </c>
      <c r="C388" s="85"/>
      <c r="F388" s="81"/>
    </row>
    <row r="389" spans="1:6" x14ac:dyDescent="0.25">
      <c r="A389" s="96">
        <v>41166</v>
      </c>
      <c r="B389" s="85">
        <v>0.64037410000000006</v>
      </c>
      <c r="C389" s="85"/>
      <c r="F389" s="81"/>
    </row>
    <row r="390" spans="1:6" x14ac:dyDescent="0.25">
      <c r="A390" s="96">
        <v>41173</v>
      </c>
      <c r="B390" s="85">
        <v>0.80260330000000002</v>
      </c>
      <c r="C390" s="85"/>
      <c r="F390" s="81"/>
    </row>
    <row r="391" spans="1:6" x14ac:dyDescent="0.25">
      <c r="A391" s="96">
        <v>41180</v>
      </c>
      <c r="B391" s="85">
        <v>0.50335209999999997</v>
      </c>
      <c r="C391" s="85"/>
      <c r="F391" s="81"/>
    </row>
    <row r="392" spans="1:6" x14ac:dyDescent="0.25">
      <c r="A392" s="96">
        <v>41187</v>
      </c>
      <c r="B392" s="85">
        <v>0.36776520000000001</v>
      </c>
      <c r="C392" s="85"/>
      <c r="F392" s="81"/>
    </row>
    <row r="393" spans="1:6" x14ac:dyDescent="0.25">
      <c r="A393" s="96">
        <v>41194</v>
      </c>
      <c r="B393" s="85">
        <v>0.89710410000000007</v>
      </c>
      <c r="C393" s="85"/>
      <c r="F393" s="81"/>
    </row>
    <row r="394" spans="1:6" x14ac:dyDescent="0.25">
      <c r="A394" s="96">
        <v>41201</v>
      </c>
      <c r="B394" s="85">
        <v>1.060395</v>
      </c>
      <c r="C394" s="85"/>
      <c r="F394" s="81"/>
    </row>
    <row r="395" spans="1:6" x14ac:dyDescent="0.25">
      <c r="A395" s="96">
        <v>41208</v>
      </c>
      <c r="B395" s="85">
        <v>0.81342470000000011</v>
      </c>
      <c r="C395" s="85"/>
      <c r="F395" s="81"/>
    </row>
    <row r="396" spans="1:6" x14ac:dyDescent="0.25">
      <c r="A396" s="96">
        <v>41215</v>
      </c>
      <c r="B396" s="85">
        <v>0.69614680000000007</v>
      </c>
      <c r="C396" s="85"/>
      <c r="F396" s="81"/>
    </row>
    <row r="397" spans="1:6" x14ac:dyDescent="0.25">
      <c r="A397" s="96">
        <v>41222</v>
      </c>
      <c r="B397" s="85">
        <v>0.83780929999999998</v>
      </c>
      <c r="C397" s="85"/>
      <c r="F397" s="81"/>
    </row>
    <row r="398" spans="1:6" x14ac:dyDescent="0.25">
      <c r="A398" s="96">
        <v>41229</v>
      </c>
      <c r="B398" s="85">
        <v>0.96747490000000003</v>
      </c>
      <c r="C398" s="85"/>
      <c r="F398" s="81"/>
    </row>
    <row r="399" spans="1:6" x14ac:dyDescent="0.25">
      <c r="A399" s="96">
        <v>41236</v>
      </c>
      <c r="B399" s="85">
        <v>0.68660460000000001</v>
      </c>
      <c r="C399" s="85"/>
      <c r="F399" s="81"/>
    </row>
    <row r="400" spans="1:6" x14ac:dyDescent="0.25">
      <c r="A400" s="96">
        <v>41243</v>
      </c>
      <c r="B400" s="85">
        <v>0.50398549999999998</v>
      </c>
      <c r="C400" s="85"/>
      <c r="F400" s="81"/>
    </row>
    <row r="401" spans="1:6" x14ac:dyDescent="0.25">
      <c r="A401" s="96">
        <v>41250</v>
      </c>
      <c r="B401" s="85">
        <v>0.71224069999999995</v>
      </c>
      <c r="C401" s="85"/>
      <c r="F401" s="81"/>
    </row>
    <row r="402" spans="1:6" x14ac:dyDescent="0.25">
      <c r="A402" s="96">
        <v>41257</v>
      </c>
      <c r="B402" s="85">
        <v>0.74730839999999998</v>
      </c>
      <c r="C402" s="85"/>
      <c r="F402" s="81"/>
    </row>
    <row r="403" spans="1:6" x14ac:dyDescent="0.25">
      <c r="A403" s="96">
        <v>41264</v>
      </c>
      <c r="B403" s="85">
        <v>0.56135219999999997</v>
      </c>
      <c r="C403" s="85"/>
      <c r="F403" s="81"/>
    </row>
    <row r="404" spans="1:6" x14ac:dyDescent="0.25">
      <c r="A404" s="96">
        <v>41271</v>
      </c>
      <c r="B404" s="85">
        <v>1.0068828000000001</v>
      </c>
      <c r="C404" s="85"/>
      <c r="F404" s="81"/>
    </row>
    <row r="405" spans="1:6" x14ac:dyDescent="0.25">
      <c r="A405" s="96">
        <v>41278</v>
      </c>
      <c r="B405" s="85">
        <v>0.96098329999999998</v>
      </c>
      <c r="C405" s="85"/>
      <c r="F405" s="81"/>
    </row>
    <row r="406" spans="1:6" x14ac:dyDescent="0.25">
      <c r="A406" s="96">
        <v>41285</v>
      </c>
      <c r="B406" s="85">
        <v>0.49577379999999999</v>
      </c>
      <c r="C406" s="85"/>
      <c r="F406" s="81"/>
    </row>
    <row r="407" spans="1:6" x14ac:dyDescent="0.25">
      <c r="A407" s="96">
        <v>41292</v>
      </c>
      <c r="B407" s="85">
        <v>0.50816990000000006</v>
      </c>
      <c r="C407" s="85"/>
      <c r="F407" s="81"/>
    </row>
    <row r="408" spans="1:6" x14ac:dyDescent="0.25">
      <c r="A408" s="96">
        <v>41299</v>
      </c>
      <c r="B408" s="85">
        <v>0.76873849999999999</v>
      </c>
      <c r="C408" s="85"/>
      <c r="F408" s="81"/>
    </row>
    <row r="409" spans="1:6" x14ac:dyDescent="0.25">
      <c r="A409" s="96">
        <v>41306</v>
      </c>
      <c r="B409" s="85">
        <v>0.48313210000000006</v>
      </c>
      <c r="C409" s="85"/>
      <c r="F409" s="81"/>
    </row>
    <row r="410" spans="1:6" x14ac:dyDescent="0.25">
      <c r="A410" s="96">
        <v>41313</v>
      </c>
      <c r="B410" s="85">
        <v>0.55725279999999999</v>
      </c>
      <c r="C410" s="85"/>
      <c r="F410" s="81"/>
    </row>
    <row r="411" spans="1:6" x14ac:dyDescent="0.25">
      <c r="A411" s="96">
        <v>41320</v>
      </c>
      <c r="B411" s="85">
        <v>0.35318650000000001</v>
      </c>
      <c r="C411" s="85"/>
      <c r="F411" s="81"/>
    </row>
    <row r="412" spans="1:6" x14ac:dyDescent="0.25">
      <c r="A412" s="96">
        <v>41327</v>
      </c>
      <c r="B412" s="85">
        <v>0.44364929999999997</v>
      </c>
      <c r="C412" s="85"/>
      <c r="F412" s="81"/>
    </row>
    <row r="413" spans="1:6" x14ac:dyDescent="0.25">
      <c r="A413" s="96">
        <v>41334</v>
      </c>
      <c r="B413" s="85">
        <v>0.62637760000000009</v>
      </c>
      <c r="C413" s="85"/>
      <c r="F413" s="81"/>
    </row>
    <row r="414" spans="1:6" x14ac:dyDescent="0.25">
      <c r="A414" s="96">
        <v>41341</v>
      </c>
      <c r="B414" s="85">
        <v>0.48471759999999997</v>
      </c>
      <c r="C414" s="85"/>
      <c r="F414" s="81"/>
    </row>
    <row r="415" spans="1:6" x14ac:dyDescent="0.25">
      <c r="A415" s="96">
        <v>41348</v>
      </c>
      <c r="B415" s="85">
        <v>0.43197610000000003</v>
      </c>
      <c r="C415" s="85"/>
      <c r="F415" s="81"/>
    </row>
    <row r="416" spans="1:6" x14ac:dyDescent="0.25">
      <c r="A416" s="96">
        <v>41355</v>
      </c>
      <c r="B416" s="85">
        <v>0.55454079999999994</v>
      </c>
      <c r="C416" s="85"/>
      <c r="F416" s="81"/>
    </row>
    <row r="417" spans="1:6" x14ac:dyDescent="0.25">
      <c r="A417" s="96">
        <v>41362</v>
      </c>
      <c r="B417" s="85">
        <v>0.84278149999999996</v>
      </c>
      <c r="C417" s="85"/>
      <c r="F417" s="81"/>
    </row>
    <row r="418" spans="1:6" x14ac:dyDescent="0.25">
      <c r="A418" s="96">
        <v>41369</v>
      </c>
      <c r="B418" s="85">
        <v>0.78319539999999999</v>
      </c>
      <c r="C418" s="85"/>
      <c r="F418" s="81"/>
    </row>
    <row r="419" spans="1:6" x14ac:dyDescent="0.25">
      <c r="A419" s="96">
        <v>41376</v>
      </c>
      <c r="B419" s="85">
        <v>0.75833039999999996</v>
      </c>
      <c r="C419" s="85"/>
      <c r="F419" s="81"/>
    </row>
    <row r="420" spans="1:6" x14ac:dyDescent="0.25">
      <c r="A420" s="96">
        <v>41383</v>
      </c>
      <c r="B420" s="85">
        <v>0.69088020000000006</v>
      </c>
      <c r="C420" s="85"/>
      <c r="F420" s="81"/>
    </row>
    <row r="421" spans="1:6" x14ac:dyDescent="0.25">
      <c r="A421" s="96">
        <v>41390</v>
      </c>
      <c r="B421" s="85">
        <v>0.81196099999999993</v>
      </c>
      <c r="C421" s="85"/>
      <c r="F421" s="81"/>
    </row>
    <row r="422" spans="1:6" x14ac:dyDescent="0.25">
      <c r="A422" s="96">
        <v>41397</v>
      </c>
      <c r="B422" s="85">
        <v>0.36367250000000001</v>
      </c>
      <c r="C422" s="85"/>
      <c r="F422" s="81"/>
    </row>
    <row r="423" spans="1:6" x14ac:dyDescent="0.25">
      <c r="A423" s="96">
        <v>41404</v>
      </c>
      <c r="B423" s="85">
        <v>0.80778320000000003</v>
      </c>
      <c r="C423" s="85"/>
      <c r="F423" s="81"/>
    </row>
    <row r="424" spans="1:6" x14ac:dyDescent="0.25">
      <c r="A424" s="96">
        <v>41411</v>
      </c>
      <c r="B424" s="85">
        <v>0.78834400000000004</v>
      </c>
      <c r="C424" s="85"/>
      <c r="F424" s="81"/>
    </row>
    <row r="425" spans="1:6" x14ac:dyDescent="0.25">
      <c r="A425" s="96">
        <v>41418</v>
      </c>
      <c r="B425" s="85">
        <v>0.67360010000000003</v>
      </c>
      <c r="C425" s="85"/>
      <c r="F425" s="81"/>
    </row>
    <row r="426" spans="1:6" x14ac:dyDescent="0.25">
      <c r="A426" s="96">
        <v>41425</v>
      </c>
      <c r="B426" s="85">
        <v>0.43272930000000004</v>
      </c>
      <c r="C426" s="85"/>
      <c r="F426" s="81"/>
    </row>
    <row r="427" spans="1:6" x14ac:dyDescent="0.25">
      <c r="A427" s="96">
        <v>41432</v>
      </c>
      <c r="B427" s="85">
        <v>0.58685920000000003</v>
      </c>
      <c r="C427" s="85"/>
      <c r="F427" s="81"/>
    </row>
    <row r="428" spans="1:6" x14ac:dyDescent="0.25">
      <c r="A428" s="96">
        <v>41439</v>
      </c>
      <c r="B428" s="85">
        <v>0.9081904999999999</v>
      </c>
      <c r="C428" s="85"/>
      <c r="F428" s="81"/>
    </row>
    <row r="429" spans="1:6" x14ac:dyDescent="0.25">
      <c r="A429" s="96">
        <v>41446</v>
      </c>
      <c r="B429" s="85">
        <v>1.0828711</v>
      </c>
      <c r="C429" s="85"/>
      <c r="F429" s="81"/>
    </row>
    <row r="430" spans="1:6" x14ac:dyDescent="0.25">
      <c r="A430" s="96">
        <v>41453</v>
      </c>
      <c r="B430" s="85">
        <v>1.3725854</v>
      </c>
      <c r="C430" s="85"/>
      <c r="F430" s="81"/>
    </row>
    <row r="431" spans="1:6" x14ac:dyDescent="0.25">
      <c r="A431" s="96">
        <v>41460</v>
      </c>
      <c r="B431" s="85">
        <v>1.1296554000000001</v>
      </c>
      <c r="C431" s="85"/>
      <c r="F431" s="81"/>
    </row>
    <row r="432" spans="1:6" x14ac:dyDescent="0.25">
      <c r="A432" s="96">
        <v>41467</v>
      </c>
      <c r="B432" s="85">
        <v>1.0473486999999999</v>
      </c>
      <c r="C432" s="85"/>
      <c r="F432" s="81"/>
    </row>
    <row r="433" spans="1:6" x14ac:dyDescent="0.25">
      <c r="A433" s="96">
        <v>41474</v>
      </c>
      <c r="B433" s="85">
        <v>1.4983689999999998</v>
      </c>
      <c r="C433" s="85"/>
      <c r="F433" s="81"/>
    </row>
    <row r="434" spans="1:6" x14ac:dyDescent="0.25">
      <c r="A434" s="96">
        <v>41481</v>
      </c>
      <c r="B434" s="85">
        <v>1.1617408</v>
      </c>
      <c r="C434" s="85"/>
      <c r="F434" s="81"/>
    </row>
    <row r="435" spans="1:6" x14ac:dyDescent="0.25">
      <c r="A435" s="96">
        <v>41488</v>
      </c>
      <c r="B435" s="85">
        <v>0.36667929999999999</v>
      </c>
      <c r="C435" s="85"/>
      <c r="F435" s="81"/>
    </row>
    <row r="436" spans="1:6" x14ac:dyDescent="0.25">
      <c r="A436" s="96">
        <v>41495</v>
      </c>
      <c r="B436" s="85">
        <v>1.1635328</v>
      </c>
      <c r="C436" s="85"/>
      <c r="F436" s="81"/>
    </row>
    <row r="437" spans="1:6" x14ac:dyDescent="0.25">
      <c r="A437" s="96">
        <v>41502</v>
      </c>
      <c r="B437" s="85">
        <v>1.151044</v>
      </c>
      <c r="C437" s="85"/>
      <c r="F437" s="81"/>
    </row>
    <row r="438" spans="1:6" x14ac:dyDescent="0.25">
      <c r="A438" s="96">
        <v>41509</v>
      </c>
      <c r="B438" s="85">
        <v>0.9178267</v>
      </c>
      <c r="C438" s="85"/>
      <c r="F438" s="81"/>
    </row>
    <row r="439" spans="1:6" x14ac:dyDescent="0.25">
      <c r="A439" s="96">
        <v>41516</v>
      </c>
      <c r="B439" s="85">
        <v>0.8152950000000001</v>
      </c>
      <c r="C439" s="85"/>
      <c r="D439" s="71"/>
      <c r="E439" s="71"/>
      <c r="F439" s="81"/>
    </row>
    <row r="440" spans="1:6" x14ac:dyDescent="0.25">
      <c r="A440" s="96">
        <v>41523</v>
      </c>
      <c r="B440" s="85">
        <v>0.80081879999999994</v>
      </c>
      <c r="C440" s="85"/>
      <c r="D440" s="71"/>
      <c r="E440" s="71"/>
      <c r="F440" s="81"/>
    </row>
    <row r="441" spans="1:6" x14ac:dyDescent="0.25">
      <c r="A441" s="96">
        <v>41530</v>
      </c>
      <c r="B441" s="85">
        <v>0.80540879999999992</v>
      </c>
      <c r="C441" s="85"/>
      <c r="D441" s="71"/>
      <c r="E441" s="71"/>
      <c r="F441" s="81"/>
    </row>
    <row r="442" spans="1:6" x14ac:dyDescent="0.25">
      <c r="A442" s="96">
        <v>41537</v>
      </c>
      <c r="B442" s="85">
        <v>0.86484040000000006</v>
      </c>
      <c r="C442" s="85"/>
      <c r="D442" s="71"/>
      <c r="E442" s="71"/>
      <c r="F442" s="81"/>
    </row>
    <row r="443" spans="1:6" x14ac:dyDescent="0.25">
      <c r="A443" s="96">
        <v>41544</v>
      </c>
      <c r="B443" s="85">
        <v>0.56909860000000001</v>
      </c>
      <c r="C443" s="85"/>
      <c r="D443" s="71"/>
      <c r="E443" s="71"/>
      <c r="F443" s="81"/>
    </row>
    <row r="444" spans="1:6" x14ac:dyDescent="0.25">
      <c r="A444" s="96">
        <v>41551</v>
      </c>
      <c r="B444" s="85">
        <v>0.8001279</v>
      </c>
      <c r="C444" s="85"/>
      <c r="D444" s="71"/>
      <c r="E444" s="71"/>
      <c r="F444" s="81"/>
    </row>
    <row r="445" spans="1:6" x14ac:dyDescent="0.25">
      <c r="A445" s="96">
        <v>41558</v>
      </c>
      <c r="B445" s="85">
        <v>0.97781050000000003</v>
      </c>
      <c r="C445" s="85"/>
      <c r="D445" s="71"/>
      <c r="E445" s="71"/>
      <c r="F445" s="81"/>
    </row>
    <row r="446" spans="1:6" x14ac:dyDescent="0.25">
      <c r="A446" s="96">
        <v>41565</v>
      </c>
      <c r="B446" s="85">
        <v>0.61309440000000004</v>
      </c>
      <c r="C446" s="85"/>
      <c r="D446" s="71"/>
      <c r="E446" s="71"/>
      <c r="F446" s="81"/>
    </row>
    <row r="447" spans="1:6" x14ac:dyDescent="0.25">
      <c r="A447" s="96">
        <v>41572</v>
      </c>
      <c r="B447" s="85">
        <v>0.80124719999999994</v>
      </c>
      <c r="C447" s="85"/>
      <c r="D447" s="71"/>
      <c r="E447" s="71"/>
      <c r="F447" s="81"/>
    </row>
    <row r="448" spans="1:6" x14ac:dyDescent="0.25">
      <c r="A448" s="96">
        <v>41579</v>
      </c>
      <c r="B448" s="85">
        <v>0.92764690000000005</v>
      </c>
      <c r="C448" s="85"/>
      <c r="D448" s="71"/>
      <c r="E448" s="71"/>
      <c r="F448" s="81"/>
    </row>
    <row r="449" spans="1:6" x14ac:dyDescent="0.25">
      <c r="A449" s="96">
        <v>41586</v>
      </c>
      <c r="B449" s="85">
        <v>1.1639649999999999</v>
      </c>
      <c r="C449" s="85"/>
      <c r="D449" s="71"/>
      <c r="E449" s="71"/>
      <c r="F449" s="81"/>
    </row>
    <row r="450" spans="1:6" x14ac:dyDescent="0.25">
      <c r="A450" s="96">
        <v>41593</v>
      </c>
      <c r="B450" s="85">
        <v>1.7801042</v>
      </c>
      <c r="C450" s="85"/>
      <c r="D450" s="71"/>
      <c r="E450" s="71"/>
      <c r="F450" s="81"/>
    </row>
    <row r="451" spans="1:6" x14ac:dyDescent="0.25">
      <c r="A451" s="96">
        <v>41600</v>
      </c>
      <c r="B451" s="85">
        <v>1.4379544</v>
      </c>
      <c r="C451" s="85"/>
      <c r="D451" s="71"/>
      <c r="E451" s="71"/>
      <c r="F451" s="81"/>
    </row>
    <row r="452" spans="1:6" x14ac:dyDescent="0.25">
      <c r="A452" s="96">
        <v>41607</v>
      </c>
      <c r="B452" s="85">
        <v>1.0973965000000001</v>
      </c>
      <c r="C452" s="85"/>
      <c r="D452" s="71"/>
      <c r="E452" s="71"/>
      <c r="F452" s="81"/>
    </row>
    <row r="453" spans="1:6" x14ac:dyDescent="0.25">
      <c r="A453" s="96">
        <v>41614</v>
      </c>
      <c r="B453" s="85">
        <v>1.4280652</v>
      </c>
      <c r="C453" s="85"/>
      <c r="D453" s="71"/>
      <c r="E453" s="71"/>
      <c r="F453" s="81"/>
    </row>
    <row r="454" spans="1:6" x14ac:dyDescent="0.25">
      <c r="A454" s="96">
        <v>41621</v>
      </c>
      <c r="B454" s="85">
        <v>1.3571053</v>
      </c>
      <c r="C454" s="85"/>
      <c r="D454" s="71"/>
      <c r="E454" s="71"/>
      <c r="F454" s="81"/>
    </row>
    <row r="455" spans="1:6" x14ac:dyDescent="0.25">
      <c r="A455" s="96">
        <v>41628</v>
      </c>
      <c r="B455" s="85">
        <v>1.0065904999999999</v>
      </c>
      <c r="C455" s="85"/>
      <c r="D455" s="71"/>
      <c r="E455" s="71"/>
      <c r="F455" s="81"/>
    </row>
    <row r="456" spans="1:6" x14ac:dyDescent="0.25">
      <c r="A456" s="96">
        <v>41635</v>
      </c>
      <c r="B456" s="85">
        <v>0.95982729999999994</v>
      </c>
      <c r="C456" s="85"/>
      <c r="D456" s="71"/>
      <c r="E456" s="71"/>
      <c r="F456" s="81"/>
    </row>
    <row r="457" spans="1:6" x14ac:dyDescent="0.25">
      <c r="A457" s="96">
        <v>41642</v>
      </c>
      <c r="B457" s="85">
        <v>0.8344102000000001</v>
      </c>
      <c r="C457" s="85"/>
      <c r="D457" s="71"/>
      <c r="E457" s="71"/>
      <c r="F457" s="81"/>
    </row>
    <row r="458" spans="1:6" x14ac:dyDescent="0.25">
      <c r="A458" s="96">
        <v>41649</v>
      </c>
      <c r="B458" s="85">
        <v>0.98742189999999996</v>
      </c>
      <c r="C458" s="85"/>
      <c r="D458" s="71"/>
      <c r="E458" s="71"/>
      <c r="F458" s="81"/>
    </row>
    <row r="459" spans="1:6" x14ac:dyDescent="0.25">
      <c r="A459" s="96">
        <v>41656</v>
      </c>
      <c r="B459" s="85">
        <v>0.589951</v>
      </c>
      <c r="C459" s="85"/>
      <c r="D459" s="71"/>
      <c r="E459" s="71"/>
      <c r="F459" s="81"/>
    </row>
    <row r="460" spans="1:6" x14ac:dyDescent="0.25">
      <c r="A460" s="96">
        <v>41663</v>
      </c>
      <c r="B460" s="85">
        <v>0.85529779999999989</v>
      </c>
      <c r="C460" s="85"/>
      <c r="D460" s="71"/>
      <c r="E460" s="71"/>
      <c r="F460" s="81"/>
    </row>
    <row r="461" spans="1:6" x14ac:dyDescent="0.25">
      <c r="A461" s="96">
        <v>41670</v>
      </c>
      <c r="B461" s="85">
        <v>1.2696844</v>
      </c>
      <c r="C461" s="85"/>
      <c r="D461" s="71"/>
      <c r="E461" s="71"/>
      <c r="F461" s="81"/>
    </row>
    <row r="462" spans="1:6" x14ac:dyDescent="0.25">
      <c r="A462" s="96">
        <v>41677</v>
      </c>
      <c r="B462" s="85">
        <v>1.6530189000000002</v>
      </c>
      <c r="C462" s="85"/>
      <c r="D462" s="71"/>
      <c r="E462" s="71"/>
      <c r="F462" s="81"/>
    </row>
    <row r="463" spans="1:6" x14ac:dyDescent="0.25">
      <c r="A463" s="96">
        <v>41684</v>
      </c>
      <c r="B463" s="85">
        <v>1.3109812000000001</v>
      </c>
      <c r="C463" s="85"/>
      <c r="D463" s="71"/>
      <c r="E463" s="71"/>
      <c r="F463" s="81"/>
    </row>
    <row r="464" spans="1:6" x14ac:dyDescent="0.25">
      <c r="A464" s="96">
        <v>41691</v>
      </c>
      <c r="B464" s="85">
        <v>0.98372999999999999</v>
      </c>
      <c r="C464" s="85"/>
      <c r="D464" s="71"/>
      <c r="E464" s="71"/>
      <c r="F464" s="81"/>
    </row>
    <row r="465" spans="1:6" x14ac:dyDescent="0.25">
      <c r="A465" s="96">
        <v>41698</v>
      </c>
      <c r="B465" s="85">
        <v>1.1498514</v>
      </c>
      <c r="C465" s="85"/>
      <c r="D465" s="71"/>
      <c r="E465" s="71"/>
      <c r="F465" s="81"/>
    </row>
    <row r="466" spans="1:6" x14ac:dyDescent="0.25">
      <c r="A466" s="96">
        <v>41705</v>
      </c>
      <c r="B466" s="85">
        <v>1.2084961999999999</v>
      </c>
      <c r="C466" s="85"/>
      <c r="D466" s="71"/>
      <c r="E466" s="71"/>
      <c r="F466" s="81"/>
    </row>
    <row r="467" spans="1:6" x14ac:dyDescent="0.25">
      <c r="A467" s="96">
        <v>41712</v>
      </c>
      <c r="B467" s="85">
        <v>0.54328120000000002</v>
      </c>
      <c r="C467" s="85"/>
      <c r="D467" s="71"/>
      <c r="E467" s="71"/>
      <c r="F467" s="81"/>
    </row>
    <row r="468" spans="1:6" x14ac:dyDescent="0.25">
      <c r="A468" s="96">
        <v>41719</v>
      </c>
      <c r="B468" s="85">
        <v>0.74547269999999999</v>
      </c>
      <c r="C468" s="85"/>
      <c r="D468" s="71"/>
      <c r="E468" s="71"/>
      <c r="F468" s="81"/>
    </row>
    <row r="469" spans="1:6" x14ac:dyDescent="0.25">
      <c r="A469" s="96">
        <v>41726</v>
      </c>
      <c r="B469" s="85">
        <v>0.50562430000000003</v>
      </c>
      <c r="C469" s="85"/>
      <c r="D469" s="71"/>
      <c r="E469" s="71"/>
      <c r="F469" s="81"/>
    </row>
    <row r="470" spans="1:6" x14ac:dyDescent="0.25">
      <c r="A470" s="96">
        <v>41733</v>
      </c>
      <c r="B470" s="85">
        <v>0.36187069999999999</v>
      </c>
      <c r="C470" s="85"/>
      <c r="D470" s="71"/>
      <c r="E470" s="71"/>
      <c r="F470" s="81"/>
    </row>
    <row r="471" spans="1:6" x14ac:dyDescent="0.25">
      <c r="A471" s="96">
        <v>41740</v>
      </c>
      <c r="B471" s="85">
        <v>0.52853379999999994</v>
      </c>
      <c r="C471" s="85"/>
      <c r="D471" s="71"/>
      <c r="E471" s="71"/>
      <c r="F471" s="81"/>
    </row>
    <row r="472" spans="1:6" x14ac:dyDescent="0.25">
      <c r="A472" s="96">
        <v>41747</v>
      </c>
      <c r="B472" s="85">
        <v>0.70862130000000001</v>
      </c>
      <c r="C472" s="85"/>
      <c r="D472" s="71"/>
      <c r="E472" s="71"/>
      <c r="F472" s="81"/>
    </row>
    <row r="473" spans="1:6" x14ac:dyDescent="0.25">
      <c r="A473" s="96">
        <v>41754</v>
      </c>
      <c r="B473" s="85">
        <v>0.48339320000000002</v>
      </c>
      <c r="C473" s="85"/>
      <c r="D473" s="71"/>
      <c r="E473" s="71"/>
      <c r="F473" s="81"/>
    </row>
    <row r="474" spans="1:6" x14ac:dyDescent="0.25">
      <c r="A474" s="96">
        <v>41761</v>
      </c>
      <c r="B474" s="85">
        <v>0.33591799999999999</v>
      </c>
      <c r="C474" s="85"/>
      <c r="D474" s="71"/>
      <c r="E474" s="71"/>
      <c r="F474" s="81"/>
    </row>
    <row r="475" spans="1:6" x14ac:dyDescent="0.25">
      <c r="A475" s="96">
        <v>41768</v>
      </c>
      <c r="B475" s="85">
        <v>0.6096435</v>
      </c>
      <c r="C475" s="85"/>
      <c r="D475" s="71"/>
      <c r="E475" s="71"/>
      <c r="F475" s="81"/>
    </row>
    <row r="476" spans="1:6" x14ac:dyDescent="0.25">
      <c r="A476" s="96">
        <v>41775</v>
      </c>
      <c r="B476" s="85">
        <v>0.64212540000000007</v>
      </c>
      <c r="C476" s="85"/>
      <c r="D476" s="71"/>
      <c r="E476" s="71"/>
      <c r="F476" s="81"/>
    </row>
    <row r="477" spans="1:6" x14ac:dyDescent="0.25">
      <c r="A477" s="96">
        <v>41782</v>
      </c>
      <c r="B477" s="85">
        <v>0.45144060000000003</v>
      </c>
      <c r="C477" s="85"/>
      <c r="D477" s="71"/>
      <c r="E477" s="71"/>
      <c r="F477" s="81"/>
    </row>
    <row r="478" spans="1:6" x14ac:dyDescent="0.25">
      <c r="A478" s="96">
        <v>41789</v>
      </c>
      <c r="B478" s="85">
        <v>0.42962310000000004</v>
      </c>
      <c r="C478" s="85"/>
      <c r="D478" s="71"/>
      <c r="E478" s="71"/>
      <c r="F478" s="81"/>
    </row>
    <row r="479" spans="1:6" x14ac:dyDescent="0.25">
      <c r="A479" s="96">
        <v>41796</v>
      </c>
      <c r="B479" s="85">
        <v>0.63062879999999999</v>
      </c>
      <c r="C479" s="85"/>
      <c r="D479" s="71"/>
      <c r="E479" s="71"/>
      <c r="F479" s="81"/>
    </row>
    <row r="480" spans="1:6" x14ac:dyDescent="0.25">
      <c r="A480" s="96">
        <v>41803</v>
      </c>
      <c r="B480" s="85">
        <v>0.82516389999999995</v>
      </c>
      <c r="C480" s="85"/>
      <c r="D480" s="71"/>
      <c r="E480" s="71"/>
      <c r="F480" s="81"/>
    </row>
    <row r="481" spans="1:6" x14ac:dyDescent="0.25">
      <c r="A481" s="96">
        <v>41810</v>
      </c>
      <c r="B481" s="85">
        <v>0.79572270000000012</v>
      </c>
      <c r="C481" s="85"/>
      <c r="D481" s="71"/>
      <c r="E481" s="71"/>
      <c r="F481" s="81"/>
    </row>
    <row r="482" spans="1:6" x14ac:dyDescent="0.25">
      <c r="A482" s="96">
        <v>41817</v>
      </c>
      <c r="B482" s="85">
        <v>0.41201600000000005</v>
      </c>
      <c r="C482" s="85"/>
      <c r="D482" s="71"/>
      <c r="E482" s="71"/>
      <c r="F482" s="81"/>
    </row>
    <row r="483" spans="1:6" x14ac:dyDescent="0.25">
      <c r="A483" s="96">
        <v>41824</v>
      </c>
      <c r="B483" s="85">
        <v>0.49428719999999998</v>
      </c>
      <c r="C483" s="85"/>
      <c r="D483" s="71"/>
      <c r="E483" s="71"/>
      <c r="F483" s="81"/>
    </row>
    <row r="484" spans="1:6" x14ac:dyDescent="0.25">
      <c r="A484" s="96">
        <v>41831</v>
      </c>
      <c r="B484" s="85">
        <v>0.70334079999999999</v>
      </c>
      <c r="C484" s="85"/>
      <c r="D484" s="71"/>
      <c r="E484" s="71"/>
      <c r="F484" s="81"/>
    </row>
    <row r="485" spans="1:6" x14ac:dyDescent="0.25">
      <c r="A485" s="96">
        <v>41838</v>
      </c>
      <c r="B485" s="85">
        <v>0.51370060000000006</v>
      </c>
      <c r="C485" s="85"/>
      <c r="D485" s="71"/>
      <c r="E485" s="71"/>
      <c r="F485" s="81"/>
    </row>
    <row r="486" spans="1:6" x14ac:dyDescent="0.25">
      <c r="A486" s="96">
        <v>41845</v>
      </c>
      <c r="B486" s="85">
        <v>0.40956320000000002</v>
      </c>
      <c r="C486" s="85"/>
      <c r="D486" s="71"/>
      <c r="E486" s="71"/>
      <c r="F486" s="81"/>
    </row>
    <row r="487" spans="1:6" x14ac:dyDescent="0.25">
      <c r="A487" s="96">
        <v>41852</v>
      </c>
      <c r="B487" s="85">
        <v>0.40315319999999999</v>
      </c>
      <c r="C487" s="85"/>
      <c r="D487" s="71"/>
      <c r="E487" s="71"/>
      <c r="F487" s="81"/>
    </row>
    <row r="488" spans="1:6" x14ac:dyDescent="0.25">
      <c r="A488" s="96">
        <v>41859</v>
      </c>
      <c r="B488" s="85">
        <v>0.52877719999999995</v>
      </c>
      <c r="C488" s="85"/>
      <c r="D488" s="71"/>
      <c r="E488" s="71"/>
      <c r="F488" s="81"/>
    </row>
    <row r="489" spans="1:6" x14ac:dyDescent="0.25">
      <c r="A489" s="96">
        <v>41866</v>
      </c>
      <c r="B489" s="85">
        <v>0.7021963</v>
      </c>
      <c r="C489" s="85"/>
      <c r="D489" s="71"/>
      <c r="E489" s="71"/>
      <c r="F489" s="81"/>
    </row>
    <row r="490" spans="1:6" x14ac:dyDescent="0.25">
      <c r="A490" s="96">
        <v>41873</v>
      </c>
      <c r="B490" s="97">
        <v>0.81837100000000007</v>
      </c>
      <c r="C490" s="97"/>
      <c r="D490" s="71"/>
      <c r="E490" s="71"/>
      <c r="F490" s="81"/>
    </row>
    <row r="491" spans="1:6" x14ac:dyDescent="0.25">
      <c r="A491" s="95"/>
      <c r="B491" s="71"/>
      <c r="C491" s="71"/>
      <c r="D491" s="71"/>
      <c r="E491" s="71"/>
      <c r="F491" s="81"/>
    </row>
    <row r="492" spans="1:6" x14ac:dyDescent="0.25">
      <c r="A492" s="95"/>
      <c r="B492" s="71"/>
      <c r="C492" s="71"/>
      <c r="D492" s="71"/>
      <c r="E492" s="71"/>
      <c r="F492" s="81"/>
    </row>
    <row r="493" spans="1:6" x14ac:dyDescent="0.25">
      <c r="A493" s="95"/>
      <c r="B493" s="71"/>
      <c r="C493" s="71"/>
      <c r="D493" s="71"/>
      <c r="E493" s="71"/>
      <c r="F493" s="81"/>
    </row>
    <row r="494" spans="1:6" x14ac:dyDescent="0.25">
      <c r="A494" s="95"/>
      <c r="B494" s="71"/>
      <c r="C494" s="71"/>
      <c r="D494" s="71"/>
      <c r="E494" s="71"/>
      <c r="F494" s="81"/>
    </row>
    <row r="495" spans="1:6" x14ac:dyDescent="0.25">
      <c r="A495" s="95"/>
      <c r="B495" s="71"/>
      <c r="C495" s="71"/>
      <c r="D495" s="71"/>
      <c r="E495" s="71"/>
      <c r="F495" s="81"/>
    </row>
    <row r="496" spans="1:6" x14ac:dyDescent="0.25">
      <c r="A496" s="95"/>
      <c r="B496" s="71"/>
      <c r="C496" s="71"/>
      <c r="D496" s="71"/>
      <c r="E496" s="71"/>
      <c r="F496" s="81"/>
    </row>
    <row r="497" spans="1:6" x14ac:dyDescent="0.25">
      <c r="A497" s="95"/>
      <c r="B497" s="71"/>
      <c r="C497" s="71"/>
      <c r="D497" s="71"/>
      <c r="E497" s="71"/>
      <c r="F497" s="81"/>
    </row>
    <row r="498" spans="1:6" x14ac:dyDescent="0.25">
      <c r="A498" s="95"/>
      <c r="B498" s="71"/>
      <c r="C498" s="71"/>
      <c r="D498" s="71"/>
      <c r="E498" s="71"/>
      <c r="F498" s="81"/>
    </row>
    <row r="499" spans="1:6" x14ac:dyDescent="0.25">
      <c r="A499" s="95"/>
      <c r="B499" s="71"/>
      <c r="C499" s="71"/>
      <c r="D499" s="71"/>
      <c r="E499" s="71"/>
      <c r="F499" s="81"/>
    </row>
    <row r="500" spans="1:6" x14ac:dyDescent="0.25">
      <c r="A500" s="95"/>
      <c r="B500" s="71"/>
      <c r="C500" s="71"/>
      <c r="D500" s="71"/>
      <c r="E500" s="71"/>
      <c r="F500" s="81"/>
    </row>
    <row r="501" spans="1:6" x14ac:dyDescent="0.25">
      <c r="A501" s="95"/>
      <c r="B501" s="71"/>
      <c r="C501" s="71"/>
      <c r="D501" s="71"/>
      <c r="E501" s="71"/>
      <c r="F501" s="81"/>
    </row>
    <row r="502" spans="1:6" x14ac:dyDescent="0.25">
      <c r="A502" s="95"/>
      <c r="B502" s="71"/>
      <c r="C502" s="71"/>
      <c r="D502" s="71"/>
      <c r="E502" s="71"/>
      <c r="F502" s="81"/>
    </row>
    <row r="503" spans="1:6" x14ac:dyDescent="0.25">
      <c r="A503" s="95"/>
      <c r="B503" s="71"/>
      <c r="C503" s="71"/>
      <c r="D503" s="71"/>
      <c r="E503" s="71"/>
      <c r="F503" s="81"/>
    </row>
    <row r="504" spans="1:6" x14ac:dyDescent="0.25">
      <c r="A504" s="95"/>
      <c r="B504" s="71"/>
      <c r="C504" s="71"/>
      <c r="D504" s="71"/>
      <c r="E504" s="71"/>
      <c r="F504" s="81"/>
    </row>
    <row r="505" spans="1:6" x14ac:dyDescent="0.25">
      <c r="A505" s="95"/>
      <c r="B505" s="71"/>
      <c r="C505" s="71"/>
      <c r="D505" s="71"/>
      <c r="E505" s="71"/>
      <c r="F505" s="81"/>
    </row>
    <row r="506" spans="1:6" x14ac:dyDescent="0.25">
      <c r="A506" s="95"/>
      <c r="B506" s="71"/>
      <c r="C506" s="71"/>
      <c r="D506" s="71"/>
      <c r="E506" s="71"/>
      <c r="F506" s="81"/>
    </row>
    <row r="507" spans="1:6" x14ac:dyDescent="0.25">
      <c r="A507" s="95"/>
      <c r="B507" s="71"/>
      <c r="C507" s="71"/>
      <c r="D507" s="71"/>
      <c r="E507" s="71"/>
      <c r="F507" s="81"/>
    </row>
    <row r="508" spans="1:6" x14ac:dyDescent="0.25">
      <c r="A508" s="95"/>
      <c r="B508" s="71"/>
      <c r="C508" s="71"/>
      <c r="D508" s="71"/>
      <c r="E508" s="71"/>
      <c r="F508" s="81"/>
    </row>
    <row r="509" spans="1:6" x14ac:dyDescent="0.25">
      <c r="A509" s="95"/>
      <c r="B509" s="71"/>
      <c r="C509" s="71"/>
      <c r="D509" s="71"/>
      <c r="E509" s="71"/>
      <c r="F509" s="81"/>
    </row>
    <row r="510" spans="1:6" x14ac:dyDescent="0.25">
      <c r="A510" s="82"/>
      <c r="B510" s="81"/>
      <c r="C510" s="81"/>
      <c r="D510" s="81"/>
      <c r="E510" s="81"/>
      <c r="F510" s="81"/>
    </row>
    <row r="511" spans="1:6" x14ac:dyDescent="0.25">
      <c r="A511" s="82"/>
      <c r="B511" s="81"/>
      <c r="C511" s="81"/>
      <c r="D511" s="81"/>
      <c r="E511" s="81"/>
      <c r="F511" s="81"/>
    </row>
    <row r="512" spans="1:6" x14ac:dyDescent="0.25">
      <c r="A512" s="82"/>
      <c r="B512" s="81"/>
      <c r="C512" s="81"/>
      <c r="D512" s="81"/>
      <c r="E512" s="81"/>
      <c r="F512" s="81"/>
    </row>
    <row r="513" spans="1:6" x14ac:dyDescent="0.25">
      <c r="A513" s="82"/>
      <c r="B513" s="81"/>
      <c r="C513" s="81"/>
      <c r="D513" s="81"/>
      <c r="E513" s="81"/>
      <c r="F513" s="81"/>
    </row>
    <row r="514" spans="1:6" x14ac:dyDescent="0.25">
      <c r="A514" s="82"/>
      <c r="B514" s="81"/>
      <c r="C514" s="81"/>
      <c r="D514" s="81"/>
      <c r="E514" s="81"/>
      <c r="F514" s="81"/>
    </row>
    <row r="515" spans="1:6" x14ac:dyDescent="0.25">
      <c r="A515" s="82"/>
      <c r="B515" s="81"/>
      <c r="C515" s="81"/>
      <c r="D515" s="81"/>
      <c r="E515" s="81"/>
      <c r="F515" s="81"/>
    </row>
    <row r="516" spans="1:6" x14ac:dyDescent="0.25">
      <c r="A516" s="82"/>
      <c r="B516" s="81"/>
      <c r="C516" s="81"/>
      <c r="D516" s="81"/>
      <c r="E516" s="81"/>
      <c r="F516" s="81"/>
    </row>
    <row r="517" spans="1:6" x14ac:dyDescent="0.25">
      <c r="A517" s="82"/>
      <c r="B517" s="81"/>
      <c r="C517" s="81"/>
      <c r="D517" s="81"/>
      <c r="E517" s="81"/>
      <c r="F517" s="81"/>
    </row>
    <row r="518" spans="1:6" x14ac:dyDescent="0.25">
      <c r="A518" s="82"/>
      <c r="B518" s="81"/>
      <c r="C518" s="81"/>
      <c r="D518" s="81"/>
      <c r="E518" s="81"/>
      <c r="F518" s="81"/>
    </row>
    <row r="519" spans="1:6" x14ac:dyDescent="0.25">
      <c r="A519" s="82"/>
      <c r="B519" s="81"/>
      <c r="C519" s="81"/>
      <c r="D519" s="81"/>
      <c r="E519" s="81"/>
      <c r="F519" s="81"/>
    </row>
    <row r="520" spans="1:6" x14ac:dyDescent="0.25">
      <c r="A520" s="82"/>
      <c r="B520" s="81"/>
      <c r="C520" s="81"/>
      <c r="D520" s="81"/>
      <c r="E520" s="81"/>
      <c r="F520" s="81"/>
    </row>
    <row r="521" spans="1:6" x14ac:dyDescent="0.25">
      <c r="A521" s="82"/>
      <c r="B521" s="81"/>
      <c r="C521" s="81"/>
      <c r="D521" s="81"/>
      <c r="E521" s="81"/>
      <c r="F521" s="81"/>
    </row>
    <row r="522" spans="1:6" x14ac:dyDescent="0.25">
      <c r="A522" s="82"/>
      <c r="B522" s="81"/>
      <c r="C522" s="81"/>
      <c r="D522" s="81"/>
      <c r="E522" s="81"/>
      <c r="F522" s="81"/>
    </row>
    <row r="523" spans="1:6" x14ac:dyDescent="0.25">
      <c r="A523" s="82"/>
      <c r="B523" s="81"/>
      <c r="C523" s="81"/>
      <c r="D523" s="81"/>
      <c r="E523" s="81"/>
      <c r="F523" s="81"/>
    </row>
    <row r="524" spans="1:6" x14ac:dyDescent="0.25">
      <c r="A524" s="82"/>
      <c r="B524" s="81"/>
      <c r="C524" s="81"/>
      <c r="D524" s="81"/>
      <c r="E524" s="81"/>
      <c r="F524" s="81"/>
    </row>
    <row r="525" spans="1:6" x14ac:dyDescent="0.25">
      <c r="A525" s="82"/>
      <c r="B525" s="81"/>
      <c r="C525" s="81"/>
      <c r="D525" s="81"/>
      <c r="E525" s="81"/>
      <c r="F525" s="81"/>
    </row>
    <row r="526" spans="1:6" x14ac:dyDescent="0.25">
      <c r="A526" s="82"/>
      <c r="B526" s="81"/>
      <c r="C526" s="81"/>
      <c r="D526" s="81"/>
      <c r="E526" s="81"/>
      <c r="F526" s="81"/>
    </row>
    <row r="527" spans="1:6" x14ac:dyDescent="0.25">
      <c r="A527" s="82"/>
      <c r="B527" s="81"/>
      <c r="C527" s="81"/>
      <c r="D527" s="81"/>
      <c r="E527" s="81"/>
      <c r="F527" s="81"/>
    </row>
    <row r="528" spans="1:6" x14ac:dyDescent="0.25">
      <c r="A528" s="82"/>
      <c r="B528" s="81"/>
      <c r="C528" s="81"/>
      <c r="D528" s="81"/>
      <c r="E528" s="81"/>
      <c r="F528" s="81"/>
    </row>
    <row r="529" spans="1:6" x14ac:dyDescent="0.25">
      <c r="A529" s="82"/>
      <c r="B529" s="81"/>
      <c r="C529" s="81"/>
      <c r="D529" s="81"/>
      <c r="E529" s="81"/>
      <c r="F529" s="81"/>
    </row>
    <row r="530" spans="1:6" x14ac:dyDescent="0.25">
      <c r="A530" s="82"/>
      <c r="B530" s="81"/>
      <c r="C530" s="81"/>
      <c r="D530" s="81"/>
      <c r="E530" s="81"/>
      <c r="F530" s="81"/>
    </row>
    <row r="531" spans="1:6" x14ac:dyDescent="0.25">
      <c r="A531" s="82"/>
      <c r="B531" s="81"/>
      <c r="C531" s="81"/>
      <c r="D531" s="81"/>
      <c r="E531" s="81"/>
      <c r="F531" s="81"/>
    </row>
    <row r="532" spans="1:6" x14ac:dyDescent="0.25">
      <c r="A532" s="82"/>
      <c r="B532" s="81"/>
      <c r="C532" s="81"/>
      <c r="D532" s="81"/>
      <c r="E532" s="81"/>
      <c r="F532" s="81"/>
    </row>
    <row r="533" spans="1:6" x14ac:dyDescent="0.25">
      <c r="A533" s="82"/>
      <c r="B533" s="81"/>
      <c r="C533" s="81"/>
      <c r="D533" s="81"/>
      <c r="E533" s="81"/>
      <c r="F533" s="81"/>
    </row>
    <row r="534" spans="1:6" x14ac:dyDescent="0.25">
      <c r="A534" s="82"/>
      <c r="B534" s="81"/>
      <c r="C534" s="81"/>
      <c r="D534" s="81"/>
      <c r="E534" s="81"/>
      <c r="F534" s="81"/>
    </row>
    <row r="535" spans="1:6" x14ac:dyDescent="0.25">
      <c r="A535" s="82"/>
      <c r="B535" s="81"/>
      <c r="C535" s="81"/>
      <c r="D535" s="81"/>
      <c r="E535" s="81"/>
      <c r="F535" s="81"/>
    </row>
    <row r="536" spans="1:6" x14ac:dyDescent="0.25">
      <c r="A536" s="82"/>
      <c r="B536" s="81"/>
      <c r="C536" s="81"/>
      <c r="D536" s="81"/>
      <c r="E536" s="81"/>
      <c r="F536" s="81"/>
    </row>
    <row r="537" spans="1:6" x14ac:dyDescent="0.25">
      <c r="A537" s="82"/>
      <c r="B537" s="81"/>
      <c r="C537" s="81"/>
      <c r="D537" s="81"/>
      <c r="E537" s="81"/>
      <c r="F537" s="81"/>
    </row>
    <row r="538" spans="1:6" x14ac:dyDescent="0.25">
      <c r="A538" s="82"/>
      <c r="B538" s="81"/>
      <c r="C538" s="81"/>
      <c r="D538" s="81"/>
      <c r="E538" s="81"/>
      <c r="F538" s="81"/>
    </row>
    <row r="539" spans="1:6" x14ac:dyDescent="0.25">
      <c r="A539" s="82"/>
      <c r="B539" s="81"/>
      <c r="C539" s="81"/>
      <c r="D539" s="81"/>
      <c r="E539" s="81"/>
      <c r="F539" s="81"/>
    </row>
    <row r="540" spans="1:6" x14ac:dyDescent="0.25">
      <c r="A540" s="82"/>
      <c r="B540" s="81"/>
      <c r="C540" s="81"/>
      <c r="D540" s="81"/>
      <c r="E540" s="81"/>
      <c r="F540" s="81"/>
    </row>
    <row r="541" spans="1:6" x14ac:dyDescent="0.25">
      <c r="A541" s="82"/>
      <c r="B541" s="81"/>
      <c r="C541" s="81"/>
      <c r="D541" s="81"/>
      <c r="E541" s="81"/>
      <c r="F541" s="81"/>
    </row>
    <row r="542" spans="1:6" x14ac:dyDescent="0.25">
      <c r="A542" s="82"/>
      <c r="B542" s="81"/>
      <c r="C542" s="81"/>
      <c r="D542" s="81"/>
      <c r="E542" s="81"/>
      <c r="F542" s="81"/>
    </row>
    <row r="543" spans="1:6" x14ac:dyDescent="0.25">
      <c r="A543" s="82"/>
      <c r="B543" s="81"/>
      <c r="C543" s="81"/>
      <c r="D543" s="81"/>
      <c r="E543" s="81"/>
      <c r="F543" s="81"/>
    </row>
    <row r="544" spans="1:6" x14ac:dyDescent="0.25">
      <c r="A544" s="82"/>
      <c r="B544" s="81"/>
      <c r="C544" s="81"/>
      <c r="D544" s="81"/>
      <c r="E544" s="81"/>
      <c r="F544" s="81"/>
    </row>
    <row r="545" spans="1:6" x14ac:dyDescent="0.25">
      <c r="A545" s="82"/>
      <c r="B545" s="81"/>
      <c r="C545" s="81"/>
      <c r="D545" s="81"/>
      <c r="E545" s="81"/>
      <c r="F545" s="81"/>
    </row>
    <row r="546" spans="1:6" x14ac:dyDescent="0.25">
      <c r="A546" s="82"/>
      <c r="B546" s="81"/>
      <c r="C546" s="81"/>
      <c r="D546" s="81"/>
      <c r="E546" s="81"/>
      <c r="F546" s="81"/>
    </row>
    <row r="547" spans="1:6" x14ac:dyDescent="0.25">
      <c r="A547" s="82"/>
      <c r="B547" s="81"/>
      <c r="C547" s="81"/>
      <c r="D547" s="81"/>
      <c r="E547" s="81"/>
      <c r="F547" s="81"/>
    </row>
    <row r="548" spans="1:6" x14ac:dyDescent="0.25">
      <c r="A548" s="82"/>
      <c r="B548" s="81"/>
      <c r="C548" s="81"/>
      <c r="D548" s="81"/>
      <c r="E548" s="81"/>
      <c r="F548" s="81"/>
    </row>
    <row r="549" spans="1:6" x14ac:dyDescent="0.25">
      <c r="A549" s="82"/>
      <c r="B549" s="81"/>
      <c r="C549" s="81"/>
      <c r="D549" s="81"/>
      <c r="E549" s="81"/>
      <c r="F549" s="81"/>
    </row>
    <row r="550" spans="1:6" x14ac:dyDescent="0.25">
      <c r="A550" s="82"/>
      <c r="B550" s="81"/>
      <c r="C550" s="81"/>
      <c r="D550" s="81"/>
      <c r="E550" s="81"/>
      <c r="F550" s="81"/>
    </row>
    <row r="551" spans="1:6" x14ac:dyDescent="0.25">
      <c r="A551" s="82"/>
      <c r="B551" s="81"/>
      <c r="C551" s="81"/>
      <c r="D551" s="81"/>
      <c r="E551" s="81"/>
      <c r="F551" s="81"/>
    </row>
    <row r="552" spans="1:6" x14ac:dyDescent="0.25">
      <c r="A552" s="82"/>
      <c r="B552" s="81"/>
      <c r="C552" s="81"/>
      <c r="D552" s="81"/>
      <c r="E552" s="81"/>
      <c r="F552" s="81"/>
    </row>
    <row r="553" spans="1:6" x14ac:dyDescent="0.25">
      <c r="A553" s="82"/>
      <c r="B553" s="81"/>
      <c r="C553" s="81"/>
      <c r="D553" s="81"/>
      <c r="E553" s="81"/>
      <c r="F553" s="81"/>
    </row>
    <row r="554" spans="1:6" x14ac:dyDescent="0.25">
      <c r="A554" s="82"/>
      <c r="B554" s="81"/>
      <c r="C554" s="81"/>
      <c r="D554" s="81"/>
      <c r="E554" s="81"/>
      <c r="F554" s="81"/>
    </row>
    <row r="555" spans="1:6" x14ac:dyDescent="0.25">
      <c r="A555" s="82"/>
      <c r="B555" s="81"/>
      <c r="C555" s="81"/>
      <c r="D555" s="81"/>
      <c r="E555" s="81"/>
      <c r="F555" s="81"/>
    </row>
    <row r="556" spans="1:6" x14ac:dyDescent="0.25">
      <c r="A556" s="82"/>
      <c r="B556" s="81"/>
      <c r="C556" s="81"/>
      <c r="D556" s="81"/>
      <c r="E556" s="81"/>
      <c r="F556" s="81"/>
    </row>
    <row r="557" spans="1:6" x14ac:dyDescent="0.25">
      <c r="A557" s="82"/>
      <c r="B557" s="81"/>
      <c r="C557" s="81"/>
      <c r="D557" s="81"/>
      <c r="E557" s="81"/>
      <c r="F557" s="81"/>
    </row>
    <row r="558" spans="1:6" x14ac:dyDescent="0.25">
      <c r="A558" s="82"/>
      <c r="B558" s="81"/>
      <c r="C558" s="81"/>
      <c r="D558" s="81"/>
      <c r="E558" s="81"/>
      <c r="F558" s="81"/>
    </row>
    <row r="559" spans="1:6" x14ac:dyDescent="0.25">
      <c r="A559" s="82"/>
      <c r="B559" s="81"/>
      <c r="C559" s="81"/>
      <c r="D559" s="81"/>
      <c r="E559" s="81"/>
      <c r="F559" s="81"/>
    </row>
    <row r="560" spans="1:6" x14ac:dyDescent="0.25">
      <c r="A560" s="82"/>
      <c r="B560" s="81"/>
      <c r="C560" s="81"/>
      <c r="D560" s="81"/>
      <c r="E560" s="81"/>
      <c r="F560" s="81"/>
    </row>
    <row r="561" spans="1:6" x14ac:dyDescent="0.25">
      <c r="A561" s="82"/>
      <c r="B561" s="81"/>
      <c r="C561" s="81"/>
      <c r="D561" s="81"/>
      <c r="E561" s="81"/>
      <c r="F561" s="81"/>
    </row>
    <row r="562" spans="1:6" x14ac:dyDescent="0.25">
      <c r="A562" s="82"/>
      <c r="B562" s="81"/>
      <c r="C562" s="81"/>
      <c r="D562" s="81"/>
      <c r="E562" s="81"/>
      <c r="F562" s="81"/>
    </row>
    <row r="563" spans="1:6" x14ac:dyDescent="0.25">
      <c r="A563" s="82"/>
      <c r="B563" s="81"/>
      <c r="C563" s="81"/>
      <c r="D563" s="81"/>
      <c r="E563" s="81"/>
      <c r="F563" s="81"/>
    </row>
    <row r="564" spans="1:6" x14ac:dyDescent="0.25">
      <c r="A564" s="82"/>
      <c r="B564" s="81"/>
      <c r="C564" s="81"/>
      <c r="D564" s="81"/>
      <c r="E564" s="81"/>
      <c r="F564" s="81"/>
    </row>
    <row r="565" spans="1:6" x14ac:dyDescent="0.25">
      <c r="A565" s="82"/>
      <c r="B565" s="81"/>
      <c r="C565" s="81"/>
      <c r="D565" s="81"/>
      <c r="E565" s="81"/>
      <c r="F565" s="81"/>
    </row>
    <row r="566" spans="1:6" x14ac:dyDescent="0.25">
      <c r="A566" s="82"/>
      <c r="B566" s="81"/>
      <c r="C566" s="81"/>
      <c r="D566" s="81"/>
      <c r="E566" s="81"/>
      <c r="F566" s="81"/>
    </row>
    <row r="567" spans="1:6" x14ac:dyDescent="0.25">
      <c r="A567" s="82"/>
      <c r="B567" s="81"/>
      <c r="C567" s="81"/>
      <c r="D567" s="81"/>
      <c r="E567" s="81"/>
      <c r="F567" s="81"/>
    </row>
    <row r="568" spans="1:6" x14ac:dyDescent="0.25">
      <c r="A568" s="82"/>
      <c r="B568" s="81"/>
      <c r="C568" s="81"/>
      <c r="D568" s="81"/>
      <c r="E568" s="81"/>
      <c r="F568" s="81"/>
    </row>
    <row r="569" spans="1:6" x14ac:dyDescent="0.25">
      <c r="A569" s="82"/>
      <c r="B569" s="81"/>
      <c r="C569" s="81"/>
      <c r="D569" s="81"/>
      <c r="E569" s="81"/>
      <c r="F569" s="81"/>
    </row>
    <row r="570" spans="1:6" x14ac:dyDescent="0.25">
      <c r="A570" s="82"/>
      <c r="B570" s="81"/>
      <c r="C570" s="81"/>
      <c r="D570" s="81"/>
      <c r="E570" s="81"/>
      <c r="F570" s="81"/>
    </row>
    <row r="571" spans="1:6" x14ac:dyDescent="0.25">
      <c r="A571" s="82"/>
      <c r="B571" s="81"/>
      <c r="C571" s="81"/>
      <c r="D571" s="81"/>
      <c r="E571" s="81"/>
      <c r="F571" s="81"/>
    </row>
    <row r="572" spans="1:6" x14ac:dyDescent="0.25">
      <c r="A572" s="82"/>
      <c r="B572" s="81"/>
      <c r="C572" s="81"/>
      <c r="D572" s="81"/>
      <c r="E572" s="81"/>
      <c r="F572" s="81"/>
    </row>
    <row r="573" spans="1:6" x14ac:dyDescent="0.25">
      <c r="A573" s="82"/>
      <c r="B573" s="81"/>
      <c r="C573" s="81"/>
      <c r="D573" s="81"/>
      <c r="E573" s="81"/>
      <c r="F573" s="81"/>
    </row>
    <row r="574" spans="1:6" x14ac:dyDescent="0.25">
      <c r="A574" s="82"/>
      <c r="B574" s="81"/>
      <c r="C574" s="81"/>
      <c r="D574" s="81"/>
      <c r="E574" s="81"/>
      <c r="F574" s="81"/>
    </row>
    <row r="575" spans="1:6" x14ac:dyDescent="0.25">
      <c r="A575" s="82"/>
      <c r="B575" s="81"/>
      <c r="C575" s="81"/>
      <c r="D575" s="81"/>
      <c r="E575" s="81"/>
      <c r="F575" s="81"/>
    </row>
    <row r="576" spans="1:6" x14ac:dyDescent="0.25">
      <c r="A576" s="82"/>
      <c r="B576" s="81"/>
      <c r="C576" s="81"/>
      <c r="D576" s="81"/>
      <c r="E576" s="81"/>
      <c r="F576" s="81"/>
    </row>
    <row r="577" spans="1:6" x14ac:dyDescent="0.25">
      <c r="A577" s="82"/>
      <c r="B577" s="81"/>
      <c r="C577" s="81"/>
      <c r="D577" s="81"/>
      <c r="E577" s="81"/>
      <c r="F577" s="81"/>
    </row>
    <row r="578" spans="1:6" x14ac:dyDescent="0.25">
      <c r="A578" s="82"/>
      <c r="B578" s="81"/>
      <c r="C578" s="81"/>
      <c r="D578" s="81"/>
      <c r="E578" s="81"/>
      <c r="F578" s="81"/>
    </row>
    <row r="579" spans="1:6" x14ac:dyDescent="0.25">
      <c r="A579" s="82"/>
      <c r="B579" s="81"/>
      <c r="C579" s="81"/>
      <c r="D579" s="81"/>
      <c r="E579" s="81"/>
      <c r="F579" s="81"/>
    </row>
    <row r="580" spans="1:6" x14ac:dyDescent="0.25">
      <c r="A580" s="82"/>
      <c r="B580" s="81"/>
      <c r="C580" s="81"/>
      <c r="D580" s="81"/>
      <c r="E580" s="81"/>
      <c r="F580" s="81"/>
    </row>
    <row r="581" spans="1:6" x14ac:dyDescent="0.25">
      <c r="A581" s="82"/>
      <c r="B581" s="81"/>
      <c r="C581" s="81"/>
      <c r="D581" s="81"/>
      <c r="E581" s="81"/>
      <c r="F581" s="81"/>
    </row>
    <row r="582" spans="1:6" x14ac:dyDescent="0.25">
      <c r="A582" s="82"/>
      <c r="B582" s="81"/>
      <c r="C582" s="81"/>
      <c r="D582" s="81"/>
      <c r="E582" s="81"/>
      <c r="F582" s="81"/>
    </row>
    <row r="583" spans="1:6" x14ac:dyDescent="0.25">
      <c r="A583" s="82"/>
      <c r="B583" s="81"/>
      <c r="C583" s="81"/>
      <c r="D583" s="81"/>
      <c r="E583" s="81"/>
      <c r="F583" s="81"/>
    </row>
    <row r="584" spans="1:6" x14ac:dyDescent="0.25">
      <c r="A584" s="82"/>
      <c r="B584" s="81"/>
      <c r="C584" s="81"/>
      <c r="D584" s="81"/>
      <c r="E584" s="81"/>
      <c r="F584" s="81"/>
    </row>
    <row r="585" spans="1:6" x14ac:dyDescent="0.25">
      <c r="A585" s="82"/>
      <c r="B585" s="81"/>
      <c r="C585" s="81"/>
      <c r="D585" s="81"/>
      <c r="E585" s="81"/>
      <c r="F585" s="81"/>
    </row>
    <row r="586" spans="1:6" x14ac:dyDescent="0.25">
      <c r="A586" s="82"/>
      <c r="B586" s="81"/>
      <c r="C586" s="81"/>
      <c r="D586" s="81"/>
      <c r="E586" s="81"/>
      <c r="F586" s="81"/>
    </row>
    <row r="587" spans="1:6" x14ac:dyDescent="0.25">
      <c r="A587" s="82"/>
      <c r="B587" s="81"/>
      <c r="C587" s="81"/>
      <c r="D587" s="81"/>
      <c r="E587" s="81"/>
      <c r="F587" s="81"/>
    </row>
    <row r="588" spans="1:6" x14ac:dyDescent="0.25">
      <c r="A588" s="82"/>
      <c r="B588" s="81"/>
      <c r="C588" s="81"/>
      <c r="D588" s="81"/>
      <c r="E588" s="81"/>
      <c r="F588" s="81"/>
    </row>
    <row r="589" spans="1:6" x14ac:dyDescent="0.25">
      <c r="A589" s="82"/>
      <c r="B589" s="81"/>
      <c r="C589" s="81"/>
      <c r="D589" s="81"/>
      <c r="E589" s="81"/>
      <c r="F589" s="81"/>
    </row>
    <row r="590" spans="1:6" x14ac:dyDescent="0.25">
      <c r="A590" s="82"/>
      <c r="B590" s="81"/>
      <c r="C590" s="81"/>
      <c r="D590" s="81"/>
      <c r="E590" s="81"/>
      <c r="F590" s="81"/>
    </row>
    <row r="591" spans="1:6" x14ac:dyDescent="0.25">
      <c r="A591" s="82"/>
      <c r="B591" s="81"/>
      <c r="C591" s="81"/>
      <c r="D591" s="81"/>
      <c r="E591" s="81"/>
      <c r="F591" s="81"/>
    </row>
    <row r="592" spans="1:6" x14ac:dyDescent="0.25">
      <c r="A592" s="82"/>
      <c r="B592" s="81"/>
      <c r="C592" s="81"/>
      <c r="D592" s="81"/>
      <c r="E592" s="81"/>
      <c r="F592" s="81"/>
    </row>
    <row r="593" spans="1:6" x14ac:dyDescent="0.25">
      <c r="A593" s="82"/>
      <c r="B593" s="81"/>
      <c r="C593" s="81"/>
      <c r="D593" s="81"/>
      <c r="E593" s="81"/>
      <c r="F593" s="81"/>
    </row>
    <row r="594" spans="1:6" x14ac:dyDescent="0.25">
      <c r="A594" s="82"/>
      <c r="B594" s="81"/>
      <c r="C594" s="81"/>
      <c r="D594" s="81"/>
      <c r="E594" s="81"/>
      <c r="F594" s="81"/>
    </row>
    <row r="595" spans="1:6" x14ac:dyDescent="0.25">
      <c r="A595" s="82"/>
      <c r="B595" s="81"/>
      <c r="C595" s="81"/>
      <c r="D595" s="81"/>
      <c r="E595" s="81"/>
      <c r="F595" s="81"/>
    </row>
    <row r="596" spans="1:6" x14ac:dyDescent="0.25">
      <c r="A596" s="82"/>
      <c r="B596" s="81"/>
      <c r="C596" s="81"/>
      <c r="D596" s="81"/>
      <c r="E596" s="81"/>
      <c r="F596" s="81"/>
    </row>
    <row r="597" spans="1:6" x14ac:dyDescent="0.25">
      <c r="A597" s="82"/>
      <c r="B597" s="81"/>
      <c r="C597" s="81"/>
      <c r="D597" s="81"/>
      <c r="E597" s="81"/>
      <c r="F597" s="81"/>
    </row>
    <row r="598" spans="1:6" x14ac:dyDescent="0.25">
      <c r="A598" s="82"/>
      <c r="B598" s="81"/>
      <c r="C598" s="81"/>
      <c r="D598" s="81"/>
      <c r="E598" s="81"/>
      <c r="F598" s="81"/>
    </row>
    <row r="599" spans="1:6" x14ac:dyDescent="0.25">
      <c r="A599" s="82"/>
      <c r="B599" s="81"/>
      <c r="C599" s="81"/>
      <c r="D599" s="81"/>
      <c r="E599" s="81"/>
      <c r="F599" s="81"/>
    </row>
    <row r="600" spans="1:6" x14ac:dyDescent="0.25">
      <c r="A600" s="82"/>
      <c r="B600" s="81"/>
      <c r="C600" s="81"/>
      <c r="D600" s="81"/>
      <c r="E600" s="81"/>
      <c r="F600" s="81"/>
    </row>
    <row r="601" spans="1:6" x14ac:dyDescent="0.25">
      <c r="A601" s="82"/>
      <c r="B601" s="81"/>
      <c r="C601" s="81"/>
      <c r="D601" s="81"/>
      <c r="E601" s="81"/>
      <c r="F601" s="81"/>
    </row>
    <row r="602" spans="1:6" x14ac:dyDescent="0.25">
      <c r="A602" s="82"/>
      <c r="B602" s="81"/>
      <c r="C602" s="81"/>
      <c r="D602" s="81"/>
      <c r="E602" s="81"/>
      <c r="F602" s="81"/>
    </row>
    <row r="603" spans="1:6" x14ac:dyDescent="0.25">
      <c r="A603" s="82"/>
      <c r="B603" s="81"/>
      <c r="C603" s="81"/>
      <c r="D603" s="81"/>
      <c r="E603" s="81"/>
      <c r="F603" s="81"/>
    </row>
    <row r="604" spans="1:6" x14ac:dyDescent="0.25">
      <c r="A604" s="82"/>
      <c r="B604" s="81"/>
      <c r="C604" s="81"/>
      <c r="D604" s="81"/>
      <c r="E604" s="81"/>
      <c r="F604" s="81"/>
    </row>
    <row r="605" spans="1:6" x14ac:dyDescent="0.25">
      <c r="A605" s="82"/>
      <c r="B605" s="81"/>
      <c r="C605" s="81"/>
      <c r="D605" s="81"/>
      <c r="E605" s="81"/>
      <c r="F605" s="81"/>
    </row>
    <row r="606" spans="1:6" x14ac:dyDescent="0.25">
      <c r="A606" s="82"/>
      <c r="B606" s="81"/>
      <c r="C606" s="81"/>
      <c r="D606" s="81"/>
      <c r="E606" s="81"/>
      <c r="F606" s="81"/>
    </row>
    <row r="607" spans="1:6" x14ac:dyDescent="0.25">
      <c r="A607" s="82"/>
      <c r="B607" s="81"/>
      <c r="C607" s="81"/>
      <c r="D607" s="81"/>
      <c r="E607" s="81"/>
      <c r="F607" s="81"/>
    </row>
    <row r="608" spans="1:6" x14ac:dyDescent="0.25">
      <c r="A608" s="82"/>
      <c r="B608" s="81"/>
      <c r="C608" s="81"/>
      <c r="D608" s="81"/>
      <c r="E608" s="81"/>
      <c r="F608" s="81"/>
    </row>
    <row r="609" spans="1:6" x14ac:dyDescent="0.25">
      <c r="A609" s="82"/>
      <c r="B609" s="81"/>
      <c r="C609" s="81"/>
      <c r="D609" s="81"/>
      <c r="E609" s="81"/>
      <c r="F609" s="81"/>
    </row>
    <row r="610" spans="1:6" x14ac:dyDescent="0.25">
      <c r="A610" s="82"/>
      <c r="B610" s="81"/>
      <c r="C610" s="81"/>
      <c r="D610" s="81"/>
      <c r="E610" s="81"/>
      <c r="F610" s="81"/>
    </row>
    <row r="611" spans="1:6" x14ac:dyDescent="0.25">
      <c r="A611" s="82"/>
      <c r="B611" s="81"/>
      <c r="C611" s="81"/>
      <c r="D611" s="81"/>
      <c r="E611" s="81"/>
      <c r="F611" s="81"/>
    </row>
    <row r="612" spans="1:6" x14ac:dyDescent="0.25">
      <c r="A612" s="82"/>
      <c r="B612" s="81"/>
      <c r="C612" s="81"/>
      <c r="D612" s="81"/>
      <c r="E612" s="81"/>
      <c r="F612" s="81"/>
    </row>
    <row r="613" spans="1:6" x14ac:dyDescent="0.25">
      <c r="A613" s="82"/>
      <c r="B613" s="81"/>
      <c r="C613" s="81"/>
      <c r="D613" s="81"/>
      <c r="E613" s="81"/>
      <c r="F613" s="81"/>
    </row>
    <row r="614" spans="1:6" x14ac:dyDescent="0.25">
      <c r="A614" s="82"/>
      <c r="B614" s="81"/>
      <c r="C614" s="81"/>
      <c r="D614" s="81"/>
      <c r="E614" s="81"/>
      <c r="F614" s="81"/>
    </row>
    <row r="615" spans="1:6" x14ac:dyDescent="0.25">
      <c r="A615" s="82"/>
      <c r="B615" s="81"/>
      <c r="C615" s="81"/>
      <c r="D615" s="81"/>
      <c r="E615" s="81"/>
      <c r="F615" s="81"/>
    </row>
    <row r="616" spans="1:6" x14ac:dyDescent="0.25">
      <c r="A616" s="82"/>
      <c r="B616" s="81"/>
      <c r="C616" s="81"/>
      <c r="D616" s="81"/>
      <c r="E616" s="81"/>
      <c r="F616" s="81"/>
    </row>
    <row r="617" spans="1:6" x14ac:dyDescent="0.25">
      <c r="A617" s="82"/>
      <c r="B617" s="81"/>
      <c r="C617" s="81"/>
      <c r="D617" s="81"/>
      <c r="E617" s="81"/>
      <c r="F617" s="81"/>
    </row>
    <row r="618" spans="1:6" x14ac:dyDescent="0.25">
      <c r="A618" s="82"/>
      <c r="B618" s="81"/>
      <c r="C618" s="81"/>
      <c r="D618" s="81"/>
      <c r="E618" s="81"/>
      <c r="F618" s="81"/>
    </row>
    <row r="619" spans="1:6" x14ac:dyDescent="0.25">
      <c r="A619" s="82"/>
      <c r="B619" s="81"/>
      <c r="C619" s="81"/>
      <c r="D619" s="81"/>
      <c r="E619" s="81"/>
      <c r="F619" s="81"/>
    </row>
    <row r="620" spans="1:6" x14ac:dyDescent="0.25">
      <c r="A620" s="82"/>
      <c r="B620" s="81"/>
      <c r="C620" s="81"/>
      <c r="D620" s="81"/>
      <c r="E620" s="81"/>
      <c r="F620" s="81"/>
    </row>
    <row r="621" spans="1:6" x14ac:dyDescent="0.25">
      <c r="A621" s="82"/>
      <c r="B621" s="81"/>
      <c r="C621" s="81"/>
      <c r="D621" s="81"/>
      <c r="E621" s="81"/>
      <c r="F621" s="81"/>
    </row>
    <row r="622" spans="1:6" x14ac:dyDescent="0.25">
      <c r="A622" s="82"/>
      <c r="B622" s="81"/>
      <c r="C622" s="81"/>
      <c r="D622" s="81"/>
      <c r="E622" s="81"/>
      <c r="F622" s="81"/>
    </row>
    <row r="623" spans="1:6" x14ac:dyDescent="0.25">
      <c r="A623" s="82"/>
      <c r="B623" s="81"/>
      <c r="C623" s="81"/>
      <c r="D623" s="81"/>
      <c r="E623" s="81"/>
      <c r="F623" s="81"/>
    </row>
    <row r="624" spans="1:6" x14ac:dyDescent="0.25">
      <c r="A624" s="82"/>
      <c r="B624" s="81"/>
      <c r="C624" s="81"/>
      <c r="D624" s="81"/>
      <c r="E624" s="81"/>
      <c r="F624" s="81"/>
    </row>
    <row r="625" spans="1:6" x14ac:dyDescent="0.25">
      <c r="A625" s="82"/>
      <c r="B625" s="81"/>
      <c r="C625" s="81"/>
      <c r="D625" s="81"/>
      <c r="E625" s="81"/>
      <c r="F625" s="81"/>
    </row>
    <row r="626" spans="1:6" x14ac:dyDescent="0.25">
      <c r="A626" s="82"/>
      <c r="B626" s="81"/>
      <c r="C626" s="81"/>
      <c r="D626" s="81"/>
      <c r="E626" s="81"/>
      <c r="F626" s="81"/>
    </row>
    <row r="627" spans="1:6" x14ac:dyDescent="0.25">
      <c r="A627" s="82"/>
      <c r="B627" s="81"/>
      <c r="C627" s="81"/>
      <c r="D627" s="81"/>
      <c r="E627" s="81"/>
      <c r="F627" s="81"/>
    </row>
    <row r="628" spans="1:6" x14ac:dyDescent="0.25">
      <c r="A628" s="82"/>
      <c r="B628" s="81"/>
      <c r="C628" s="81"/>
      <c r="D628" s="81"/>
      <c r="E628" s="81"/>
      <c r="F628" s="81"/>
    </row>
    <row r="629" spans="1:6" x14ac:dyDescent="0.25">
      <c r="A629" s="82"/>
      <c r="B629" s="81"/>
      <c r="C629" s="81"/>
      <c r="D629" s="81"/>
      <c r="E629" s="81"/>
      <c r="F629" s="81"/>
    </row>
    <row r="630" spans="1:6" x14ac:dyDescent="0.25">
      <c r="A630" s="82"/>
      <c r="B630" s="81"/>
      <c r="C630" s="81"/>
      <c r="D630" s="81"/>
      <c r="E630" s="81"/>
      <c r="F630" s="81"/>
    </row>
    <row r="631" spans="1:6" x14ac:dyDescent="0.25">
      <c r="A631" s="82"/>
      <c r="B631" s="81"/>
      <c r="C631" s="81"/>
      <c r="D631" s="81"/>
      <c r="E631" s="81"/>
      <c r="F631" s="81"/>
    </row>
    <row r="632" spans="1:6" x14ac:dyDescent="0.25">
      <c r="A632" s="82"/>
      <c r="B632" s="81"/>
      <c r="C632" s="81"/>
      <c r="D632" s="81"/>
      <c r="E632" s="81"/>
      <c r="F632" s="81"/>
    </row>
    <row r="633" spans="1:6" x14ac:dyDescent="0.25">
      <c r="A633" s="82"/>
      <c r="B633" s="81"/>
      <c r="C633" s="81"/>
      <c r="D633" s="81"/>
      <c r="E633" s="81"/>
      <c r="F633" s="81"/>
    </row>
    <row r="634" spans="1:6" x14ac:dyDescent="0.25">
      <c r="A634" s="82"/>
      <c r="B634" s="81"/>
      <c r="C634" s="81"/>
      <c r="D634" s="81"/>
      <c r="E634" s="81"/>
      <c r="F634" s="81"/>
    </row>
    <row r="635" spans="1:6" x14ac:dyDescent="0.25">
      <c r="A635" s="82"/>
      <c r="B635" s="81"/>
      <c r="C635" s="81"/>
      <c r="D635" s="81"/>
      <c r="E635" s="81"/>
      <c r="F635" s="81"/>
    </row>
    <row r="636" spans="1:6" x14ac:dyDescent="0.25">
      <c r="A636" s="82"/>
      <c r="B636" s="81"/>
      <c r="C636" s="81"/>
      <c r="D636" s="81"/>
      <c r="E636" s="81"/>
      <c r="F636" s="81"/>
    </row>
    <row r="637" spans="1:6" x14ac:dyDescent="0.25">
      <c r="A637" s="82"/>
      <c r="B637" s="81"/>
      <c r="C637" s="81"/>
      <c r="D637" s="81"/>
      <c r="E637" s="81"/>
      <c r="F637" s="81"/>
    </row>
    <row r="638" spans="1:6" x14ac:dyDescent="0.25">
      <c r="A638" s="82"/>
      <c r="B638" s="81"/>
      <c r="C638" s="81"/>
      <c r="D638" s="81"/>
      <c r="E638" s="81"/>
      <c r="F638" s="81"/>
    </row>
    <row r="639" spans="1:6" x14ac:dyDescent="0.25">
      <c r="A639" s="82"/>
      <c r="B639" s="81"/>
      <c r="C639" s="81"/>
      <c r="D639" s="81"/>
      <c r="E639" s="81"/>
      <c r="F639" s="81"/>
    </row>
    <row r="640" spans="1:6" x14ac:dyDescent="0.25">
      <c r="A640" s="82"/>
      <c r="B640" s="81"/>
      <c r="C640" s="81"/>
      <c r="D640" s="81"/>
      <c r="E640" s="81"/>
      <c r="F640" s="81"/>
    </row>
    <row r="641" spans="1:6" x14ac:dyDescent="0.25">
      <c r="A641" s="82"/>
      <c r="B641" s="81"/>
      <c r="C641" s="81"/>
      <c r="D641" s="81"/>
      <c r="E641" s="81"/>
      <c r="F641" s="81"/>
    </row>
    <row r="642" spans="1:6" x14ac:dyDescent="0.25">
      <c r="A642" s="82"/>
      <c r="B642" s="81"/>
      <c r="C642" s="81"/>
      <c r="D642" s="81"/>
      <c r="E642" s="81"/>
      <c r="F642" s="81"/>
    </row>
    <row r="643" spans="1:6" x14ac:dyDescent="0.25">
      <c r="A643" s="82"/>
      <c r="B643" s="81"/>
      <c r="C643" s="81"/>
      <c r="D643" s="81"/>
      <c r="E643" s="81"/>
      <c r="F643" s="81"/>
    </row>
    <row r="644" spans="1:6" x14ac:dyDescent="0.25">
      <c r="A644" s="82"/>
      <c r="B644" s="81"/>
      <c r="C644" s="81"/>
      <c r="D644" s="81"/>
      <c r="E644" s="81"/>
      <c r="F644" s="81"/>
    </row>
    <row r="645" spans="1:6" x14ac:dyDescent="0.25">
      <c r="A645" s="82"/>
      <c r="B645" s="81"/>
      <c r="C645" s="81"/>
      <c r="D645" s="81"/>
      <c r="E645" s="81"/>
      <c r="F645" s="81"/>
    </row>
    <row r="646" spans="1:6" x14ac:dyDescent="0.25">
      <c r="A646" s="82"/>
      <c r="B646" s="81"/>
      <c r="C646" s="81"/>
      <c r="D646" s="81"/>
      <c r="E646" s="81"/>
      <c r="F646" s="81"/>
    </row>
    <row r="647" spans="1:6" x14ac:dyDescent="0.25">
      <c r="A647" s="82"/>
      <c r="B647" s="81"/>
      <c r="C647" s="81"/>
      <c r="D647" s="81"/>
      <c r="E647" s="81"/>
      <c r="F647" s="81"/>
    </row>
    <row r="648" spans="1:6" x14ac:dyDescent="0.25">
      <c r="A648" s="82"/>
      <c r="B648" s="81"/>
      <c r="C648" s="81"/>
      <c r="D648" s="81"/>
      <c r="E648" s="81"/>
      <c r="F648" s="81"/>
    </row>
    <row r="649" spans="1:6" x14ac:dyDescent="0.25">
      <c r="A649" s="82"/>
      <c r="B649" s="81"/>
      <c r="C649" s="81"/>
      <c r="D649" s="81"/>
      <c r="E649" s="81"/>
      <c r="F649" s="81"/>
    </row>
    <row r="650" spans="1:6" x14ac:dyDescent="0.25">
      <c r="A650" s="82"/>
      <c r="B650" s="81"/>
      <c r="C650" s="81"/>
      <c r="D650" s="81"/>
      <c r="E650" s="81"/>
      <c r="F650" s="81"/>
    </row>
    <row r="651" spans="1:6" x14ac:dyDescent="0.25">
      <c r="A651" s="82"/>
      <c r="B651" s="81"/>
      <c r="C651" s="81"/>
      <c r="D651" s="81"/>
      <c r="E651" s="81"/>
      <c r="F651" s="81"/>
    </row>
    <row r="652" spans="1:6" x14ac:dyDescent="0.25">
      <c r="A652" s="82"/>
      <c r="B652" s="81"/>
      <c r="C652" s="81"/>
      <c r="D652" s="81"/>
      <c r="E652" s="81"/>
      <c r="F652" s="81"/>
    </row>
    <row r="653" spans="1:6" x14ac:dyDescent="0.25">
      <c r="A653" s="82"/>
      <c r="B653" s="81"/>
      <c r="C653" s="81"/>
      <c r="D653" s="81"/>
      <c r="E653" s="81"/>
      <c r="F653" s="81"/>
    </row>
    <row r="654" spans="1:6" x14ac:dyDescent="0.25">
      <c r="A654" s="82"/>
      <c r="B654" s="81"/>
      <c r="C654" s="81"/>
      <c r="D654" s="81"/>
      <c r="E654" s="81"/>
      <c r="F654" s="81"/>
    </row>
    <row r="655" spans="1:6" x14ac:dyDescent="0.25">
      <c r="A655" s="82"/>
      <c r="B655" s="81"/>
      <c r="C655" s="81"/>
      <c r="D655" s="81"/>
      <c r="E655" s="81"/>
      <c r="F655" s="81"/>
    </row>
    <row r="656" spans="1:6" x14ac:dyDescent="0.25">
      <c r="A656" s="82"/>
      <c r="B656" s="81"/>
      <c r="C656" s="81"/>
      <c r="D656" s="81"/>
      <c r="E656" s="81"/>
      <c r="F656" s="81"/>
    </row>
    <row r="657" spans="1:6" x14ac:dyDescent="0.25">
      <c r="A657" s="82"/>
      <c r="B657" s="81"/>
      <c r="C657" s="81"/>
      <c r="D657" s="81"/>
      <c r="E657" s="81"/>
      <c r="F657" s="81"/>
    </row>
    <row r="658" spans="1:6" x14ac:dyDescent="0.25">
      <c r="A658" s="82"/>
      <c r="B658" s="81"/>
      <c r="C658" s="81"/>
      <c r="D658" s="81"/>
      <c r="E658" s="81"/>
      <c r="F658" s="81"/>
    </row>
    <row r="659" spans="1:6" x14ac:dyDescent="0.25">
      <c r="A659" s="82"/>
      <c r="B659" s="81"/>
      <c r="C659" s="81"/>
      <c r="D659" s="81"/>
      <c r="E659" s="81"/>
      <c r="F659" s="81"/>
    </row>
    <row r="660" spans="1:6" x14ac:dyDescent="0.25">
      <c r="A660" s="82"/>
      <c r="B660" s="81"/>
      <c r="C660" s="81"/>
      <c r="D660" s="81"/>
      <c r="E660" s="81"/>
      <c r="F660" s="81"/>
    </row>
    <row r="661" spans="1:6" x14ac:dyDescent="0.25">
      <c r="A661" s="82"/>
      <c r="B661" s="81"/>
      <c r="C661" s="81"/>
      <c r="D661" s="81"/>
      <c r="E661" s="81"/>
      <c r="F661" s="81"/>
    </row>
    <row r="662" spans="1:6" x14ac:dyDescent="0.25">
      <c r="A662" s="82"/>
      <c r="B662" s="81"/>
      <c r="C662" s="81"/>
      <c r="D662" s="81"/>
      <c r="E662" s="81"/>
      <c r="F662" s="81"/>
    </row>
    <row r="663" spans="1:6" x14ac:dyDescent="0.25">
      <c r="A663" s="82"/>
      <c r="B663" s="81"/>
      <c r="C663" s="81"/>
      <c r="D663" s="81"/>
      <c r="E663" s="81"/>
      <c r="F663" s="81"/>
    </row>
    <row r="664" spans="1:6" x14ac:dyDescent="0.25">
      <c r="A664" s="82"/>
      <c r="B664" s="81"/>
      <c r="C664" s="81"/>
      <c r="D664" s="81"/>
      <c r="E664" s="81"/>
      <c r="F664" s="81"/>
    </row>
    <row r="665" spans="1:6" x14ac:dyDescent="0.25">
      <c r="A665" s="82"/>
      <c r="B665" s="81"/>
      <c r="C665" s="81"/>
      <c r="D665" s="81"/>
      <c r="E665" s="81"/>
      <c r="F665" s="81"/>
    </row>
    <row r="666" spans="1:6" x14ac:dyDescent="0.25">
      <c r="A666" s="82"/>
      <c r="B666" s="81"/>
      <c r="C666" s="81"/>
      <c r="D666" s="81"/>
      <c r="E666" s="81"/>
      <c r="F666" s="81"/>
    </row>
    <row r="667" spans="1:6" x14ac:dyDescent="0.25">
      <c r="A667" s="82"/>
      <c r="B667" s="81"/>
      <c r="C667" s="81"/>
      <c r="D667" s="81"/>
      <c r="E667" s="81"/>
      <c r="F667" s="81"/>
    </row>
    <row r="668" spans="1:6" x14ac:dyDescent="0.25">
      <c r="A668" s="82"/>
      <c r="B668" s="81"/>
      <c r="C668" s="81"/>
      <c r="D668" s="81"/>
      <c r="E668" s="81"/>
      <c r="F668" s="81"/>
    </row>
    <row r="669" spans="1:6" x14ac:dyDescent="0.25">
      <c r="A669" s="82"/>
      <c r="B669" s="81"/>
      <c r="C669" s="81"/>
      <c r="D669" s="81"/>
      <c r="E669" s="81"/>
      <c r="F669" s="81"/>
    </row>
    <row r="670" spans="1:6" x14ac:dyDescent="0.25">
      <c r="A670" s="82"/>
      <c r="B670" s="81"/>
      <c r="C670" s="81"/>
      <c r="D670" s="81"/>
      <c r="E670" s="81"/>
      <c r="F670" s="81"/>
    </row>
    <row r="671" spans="1:6" x14ac:dyDescent="0.25">
      <c r="A671" s="82"/>
      <c r="B671" s="81"/>
      <c r="C671" s="81"/>
      <c r="D671" s="81"/>
      <c r="E671" s="81"/>
      <c r="F671" s="81"/>
    </row>
    <row r="672" spans="1:6" x14ac:dyDescent="0.25">
      <c r="A672" s="82"/>
      <c r="B672" s="81"/>
      <c r="C672" s="81"/>
      <c r="D672" s="81"/>
      <c r="E672" s="81"/>
      <c r="F672" s="81"/>
    </row>
    <row r="673" spans="1:6" x14ac:dyDescent="0.25">
      <c r="A673" s="82"/>
      <c r="B673" s="81"/>
      <c r="C673" s="81"/>
      <c r="D673" s="81"/>
      <c r="E673" s="81"/>
      <c r="F673" s="81"/>
    </row>
    <row r="674" spans="1:6" x14ac:dyDescent="0.25">
      <c r="A674" s="82"/>
      <c r="B674" s="81"/>
      <c r="C674" s="81"/>
      <c r="D674" s="81"/>
      <c r="E674" s="81"/>
      <c r="F674" s="81"/>
    </row>
    <row r="675" spans="1:6" x14ac:dyDescent="0.25">
      <c r="A675" s="82"/>
      <c r="B675" s="81"/>
      <c r="C675" s="81"/>
      <c r="D675" s="81"/>
      <c r="E675" s="81"/>
      <c r="F675" s="81"/>
    </row>
    <row r="676" spans="1:6" x14ac:dyDescent="0.25">
      <c r="A676" s="82"/>
      <c r="B676" s="81"/>
      <c r="C676" s="81"/>
      <c r="D676" s="81"/>
      <c r="E676" s="81"/>
      <c r="F676" s="81"/>
    </row>
    <row r="677" spans="1:6" x14ac:dyDescent="0.25">
      <c r="A677" s="82"/>
      <c r="B677" s="81"/>
      <c r="C677" s="81"/>
      <c r="D677" s="81"/>
      <c r="E677" s="81"/>
      <c r="F677" s="81"/>
    </row>
    <row r="678" spans="1:6" x14ac:dyDescent="0.25">
      <c r="A678" s="82"/>
      <c r="B678" s="81"/>
      <c r="C678" s="81"/>
      <c r="D678" s="81"/>
      <c r="E678" s="81"/>
      <c r="F678" s="81"/>
    </row>
    <row r="679" spans="1:6" x14ac:dyDescent="0.25">
      <c r="A679" s="82"/>
      <c r="B679" s="81"/>
      <c r="C679" s="81"/>
      <c r="D679" s="81"/>
      <c r="E679" s="81"/>
      <c r="F679" s="81"/>
    </row>
    <row r="680" spans="1:6" x14ac:dyDescent="0.25">
      <c r="A680" s="82"/>
      <c r="B680" s="81"/>
      <c r="C680" s="81"/>
      <c r="D680" s="81"/>
      <c r="E680" s="81"/>
      <c r="F680" s="81"/>
    </row>
    <row r="681" spans="1:6" x14ac:dyDescent="0.25">
      <c r="A681" s="82"/>
      <c r="B681" s="81"/>
      <c r="C681" s="81"/>
      <c r="D681" s="81"/>
      <c r="E681" s="81"/>
      <c r="F681" s="81"/>
    </row>
    <row r="682" spans="1:6" x14ac:dyDescent="0.25">
      <c r="A682" s="82"/>
      <c r="B682" s="81"/>
      <c r="C682" s="81"/>
      <c r="D682" s="81"/>
      <c r="E682" s="81"/>
      <c r="F682" s="81"/>
    </row>
    <row r="683" spans="1:6" x14ac:dyDescent="0.25">
      <c r="A683" s="82"/>
      <c r="B683" s="81"/>
      <c r="C683" s="81"/>
      <c r="D683" s="81"/>
      <c r="E683" s="81"/>
      <c r="F683" s="81"/>
    </row>
    <row r="684" spans="1:6" x14ac:dyDescent="0.25">
      <c r="A684" s="82"/>
      <c r="B684" s="81"/>
      <c r="C684" s="81"/>
      <c r="D684" s="81"/>
      <c r="E684" s="81"/>
      <c r="F684" s="81"/>
    </row>
    <row r="685" spans="1:6" x14ac:dyDescent="0.25">
      <c r="A685" s="82"/>
      <c r="B685" s="81"/>
      <c r="C685" s="81"/>
      <c r="D685" s="81"/>
      <c r="E685" s="81"/>
      <c r="F685" s="81"/>
    </row>
    <row r="686" spans="1:6" x14ac:dyDescent="0.25">
      <c r="A686" s="82"/>
      <c r="B686" s="81"/>
      <c r="C686" s="81"/>
      <c r="D686" s="81"/>
      <c r="E686" s="81"/>
      <c r="F686" s="81"/>
    </row>
    <row r="687" spans="1:6" x14ac:dyDescent="0.25">
      <c r="A687" s="82"/>
      <c r="B687" s="81"/>
      <c r="C687" s="81"/>
      <c r="D687" s="81"/>
      <c r="E687" s="81"/>
      <c r="F687" s="81"/>
    </row>
    <row r="688" spans="1:6" x14ac:dyDescent="0.25">
      <c r="A688" s="82"/>
      <c r="B688" s="81"/>
      <c r="C688" s="81"/>
      <c r="D688" s="81"/>
      <c r="E688" s="81"/>
      <c r="F688" s="81"/>
    </row>
    <row r="689" spans="1:6" x14ac:dyDescent="0.25">
      <c r="A689" s="82"/>
      <c r="B689" s="81"/>
      <c r="C689" s="81"/>
      <c r="D689" s="81"/>
      <c r="E689" s="81"/>
      <c r="F689" s="81"/>
    </row>
    <row r="690" spans="1:6" x14ac:dyDescent="0.25">
      <c r="A690" s="82"/>
      <c r="B690" s="81"/>
      <c r="C690" s="81"/>
      <c r="D690" s="81"/>
      <c r="E690" s="81"/>
      <c r="F690" s="81"/>
    </row>
    <row r="691" spans="1:6" x14ac:dyDescent="0.25">
      <c r="A691" s="82"/>
      <c r="B691" s="81"/>
      <c r="C691" s="81"/>
      <c r="D691" s="81"/>
      <c r="E691" s="81"/>
      <c r="F691" s="81"/>
    </row>
    <row r="692" spans="1:6" x14ac:dyDescent="0.25">
      <c r="A692" s="82"/>
      <c r="B692" s="81"/>
      <c r="C692" s="81"/>
      <c r="D692" s="81"/>
      <c r="E692" s="81"/>
      <c r="F692" s="81"/>
    </row>
    <row r="693" spans="1:6" x14ac:dyDescent="0.25">
      <c r="A693" s="82"/>
      <c r="B693" s="81"/>
      <c r="C693" s="81"/>
      <c r="D693" s="81"/>
      <c r="E693" s="81"/>
      <c r="F693" s="81"/>
    </row>
    <row r="694" spans="1:6" x14ac:dyDescent="0.25">
      <c r="A694" s="82"/>
      <c r="B694" s="81"/>
      <c r="C694" s="81"/>
      <c r="D694" s="81"/>
      <c r="E694" s="81"/>
      <c r="F694" s="81"/>
    </row>
    <row r="695" spans="1:6" x14ac:dyDescent="0.25">
      <c r="A695" s="82"/>
      <c r="B695" s="81"/>
      <c r="C695" s="81"/>
      <c r="D695" s="81"/>
      <c r="E695" s="81"/>
      <c r="F695" s="81"/>
    </row>
    <row r="696" spans="1:6" x14ac:dyDescent="0.25">
      <c r="A696" s="82"/>
      <c r="B696" s="81"/>
      <c r="C696" s="81"/>
      <c r="D696" s="81"/>
      <c r="E696" s="81"/>
      <c r="F696" s="81"/>
    </row>
    <row r="697" spans="1:6" x14ac:dyDescent="0.25">
      <c r="A697" s="82"/>
      <c r="B697" s="81"/>
      <c r="C697" s="81"/>
      <c r="D697" s="81"/>
      <c r="E697" s="81"/>
      <c r="F697" s="81"/>
    </row>
    <row r="698" spans="1:6" x14ac:dyDescent="0.25">
      <c r="A698" s="82"/>
      <c r="B698" s="81"/>
      <c r="C698" s="81"/>
      <c r="D698" s="81"/>
      <c r="E698" s="81"/>
      <c r="F698" s="81"/>
    </row>
    <row r="699" spans="1:6" x14ac:dyDescent="0.25">
      <c r="A699" s="82"/>
      <c r="B699" s="81"/>
      <c r="C699" s="81"/>
      <c r="D699" s="81"/>
      <c r="E699" s="81"/>
      <c r="F699" s="81"/>
    </row>
    <row r="700" spans="1:6" x14ac:dyDescent="0.25">
      <c r="A700" s="82"/>
      <c r="B700" s="81"/>
      <c r="C700" s="81"/>
      <c r="D700" s="81"/>
      <c r="E700" s="81"/>
      <c r="F700" s="81"/>
    </row>
    <row r="701" spans="1:6" x14ac:dyDescent="0.25">
      <c r="A701" s="82"/>
      <c r="B701" s="81"/>
      <c r="C701" s="81"/>
      <c r="D701" s="81"/>
      <c r="E701" s="81"/>
      <c r="F701" s="81"/>
    </row>
    <row r="702" spans="1:6" x14ac:dyDescent="0.25">
      <c r="A702" s="82"/>
      <c r="B702" s="81"/>
      <c r="C702" s="81"/>
      <c r="D702" s="81"/>
      <c r="E702" s="81"/>
      <c r="F702" s="81"/>
    </row>
    <row r="703" spans="1:6" x14ac:dyDescent="0.25">
      <c r="A703" s="82"/>
      <c r="B703" s="81"/>
      <c r="C703" s="81"/>
      <c r="D703" s="81"/>
      <c r="E703" s="81"/>
      <c r="F703" s="81"/>
    </row>
    <row r="704" spans="1:6" x14ac:dyDescent="0.25">
      <c r="A704" s="82"/>
      <c r="B704" s="81"/>
      <c r="C704" s="81"/>
      <c r="D704" s="81"/>
      <c r="E704" s="81"/>
      <c r="F704" s="81"/>
    </row>
    <row r="705" spans="1:6" x14ac:dyDescent="0.25">
      <c r="A705" s="82"/>
      <c r="B705" s="81"/>
      <c r="C705" s="81"/>
      <c r="D705" s="81"/>
      <c r="E705" s="81"/>
      <c r="F705" s="81"/>
    </row>
    <row r="706" spans="1:6" x14ac:dyDescent="0.25">
      <c r="A706" s="82"/>
      <c r="B706" s="81"/>
      <c r="C706" s="81"/>
      <c r="D706" s="81"/>
      <c r="E706" s="81"/>
      <c r="F706" s="81"/>
    </row>
    <row r="707" spans="1:6" x14ac:dyDescent="0.25">
      <c r="A707" s="82"/>
      <c r="B707" s="81"/>
      <c r="C707" s="81"/>
      <c r="D707" s="81"/>
      <c r="E707" s="81"/>
      <c r="F707" s="81"/>
    </row>
    <row r="708" spans="1:6" x14ac:dyDescent="0.25">
      <c r="A708" s="82"/>
      <c r="B708" s="81"/>
      <c r="C708" s="81"/>
      <c r="D708" s="81"/>
      <c r="E708" s="81"/>
      <c r="F708" s="81"/>
    </row>
    <row r="709" spans="1:6" x14ac:dyDescent="0.25">
      <c r="A709" s="82"/>
      <c r="B709" s="81"/>
      <c r="C709" s="81"/>
      <c r="D709" s="81"/>
      <c r="E709" s="81"/>
      <c r="F709" s="81"/>
    </row>
    <row r="710" spans="1:6" x14ac:dyDescent="0.25">
      <c r="A710" s="82"/>
      <c r="B710" s="81"/>
      <c r="C710" s="81"/>
      <c r="D710" s="81"/>
      <c r="E710" s="81"/>
      <c r="F710" s="81"/>
    </row>
    <row r="711" spans="1:6" x14ac:dyDescent="0.25">
      <c r="A711" s="82"/>
      <c r="B711" s="81"/>
      <c r="C711" s="81"/>
      <c r="D711" s="81"/>
      <c r="E711" s="81"/>
      <c r="F711" s="81"/>
    </row>
    <row r="712" spans="1:6" x14ac:dyDescent="0.25">
      <c r="A712" s="82"/>
      <c r="B712" s="81"/>
      <c r="C712" s="81"/>
      <c r="D712" s="81"/>
      <c r="E712" s="81"/>
      <c r="F712" s="81"/>
    </row>
    <row r="713" spans="1:6" x14ac:dyDescent="0.25">
      <c r="A713" s="82"/>
      <c r="B713" s="81"/>
      <c r="C713" s="81"/>
      <c r="D713" s="81"/>
      <c r="E713" s="81"/>
      <c r="F713" s="81"/>
    </row>
    <row r="714" spans="1:6" x14ac:dyDescent="0.25">
      <c r="A714" s="82"/>
      <c r="B714" s="81"/>
      <c r="C714" s="81"/>
      <c r="D714" s="81"/>
      <c r="E714" s="81"/>
      <c r="F714" s="81"/>
    </row>
    <row r="715" spans="1:6" x14ac:dyDescent="0.25">
      <c r="A715" s="82"/>
      <c r="B715" s="81"/>
      <c r="C715" s="81"/>
      <c r="D715" s="81"/>
      <c r="E715" s="81"/>
      <c r="F715" s="81"/>
    </row>
    <row r="716" spans="1:6" x14ac:dyDescent="0.25">
      <c r="A716" s="82"/>
      <c r="B716" s="81"/>
      <c r="C716" s="81"/>
      <c r="D716" s="81"/>
      <c r="E716" s="81"/>
      <c r="F716" s="81"/>
    </row>
    <row r="717" spans="1:6" x14ac:dyDescent="0.25">
      <c r="A717" s="82"/>
      <c r="B717" s="81"/>
      <c r="C717" s="81"/>
      <c r="D717" s="81"/>
      <c r="E717" s="81"/>
      <c r="F717" s="81"/>
    </row>
    <row r="718" spans="1:6" x14ac:dyDescent="0.25">
      <c r="A718" s="82"/>
      <c r="B718" s="81"/>
      <c r="C718" s="81"/>
      <c r="D718" s="81"/>
      <c r="E718" s="81"/>
      <c r="F718" s="81"/>
    </row>
    <row r="719" spans="1:6" x14ac:dyDescent="0.25">
      <c r="A719" s="82"/>
      <c r="B719" s="81"/>
      <c r="C719" s="81"/>
      <c r="D719" s="81"/>
      <c r="E719" s="81"/>
      <c r="F719" s="81"/>
    </row>
    <row r="720" spans="1:6" x14ac:dyDescent="0.25">
      <c r="A720" s="82"/>
      <c r="B720" s="81"/>
      <c r="C720" s="81"/>
      <c r="D720" s="81"/>
      <c r="E720" s="81"/>
      <c r="F720" s="81"/>
    </row>
    <row r="721" spans="1:6" x14ac:dyDescent="0.25">
      <c r="A721" s="82"/>
      <c r="B721" s="81"/>
      <c r="C721" s="81"/>
      <c r="D721" s="81"/>
      <c r="E721" s="81"/>
      <c r="F721" s="81"/>
    </row>
    <row r="722" spans="1:6" x14ac:dyDescent="0.25">
      <c r="A722" s="82"/>
      <c r="B722" s="81"/>
      <c r="C722" s="81"/>
      <c r="D722" s="81"/>
      <c r="E722" s="81"/>
      <c r="F722" s="81"/>
    </row>
    <row r="723" spans="1:6" x14ac:dyDescent="0.25">
      <c r="A723" s="82"/>
      <c r="B723" s="81"/>
      <c r="C723" s="81"/>
      <c r="D723" s="81"/>
      <c r="E723" s="81"/>
      <c r="F723" s="81"/>
    </row>
    <row r="724" spans="1:6" x14ac:dyDescent="0.25">
      <c r="A724" s="82"/>
      <c r="B724" s="81"/>
      <c r="C724" s="81"/>
      <c r="D724" s="81"/>
      <c r="E724" s="81"/>
      <c r="F724" s="81"/>
    </row>
    <row r="725" spans="1:6" x14ac:dyDescent="0.25">
      <c r="A725" s="82"/>
      <c r="B725" s="81"/>
      <c r="C725" s="81"/>
      <c r="D725" s="81"/>
      <c r="E725" s="81"/>
      <c r="F725" s="81"/>
    </row>
    <row r="726" spans="1:6" x14ac:dyDescent="0.25">
      <c r="A726" s="82"/>
      <c r="B726" s="81"/>
      <c r="C726" s="81"/>
      <c r="D726" s="81"/>
      <c r="E726" s="81"/>
      <c r="F726" s="81"/>
    </row>
    <row r="727" spans="1:6" x14ac:dyDescent="0.25">
      <c r="A727" s="82"/>
      <c r="B727" s="81"/>
      <c r="C727" s="81"/>
      <c r="D727" s="81"/>
      <c r="E727" s="81"/>
      <c r="F727" s="81"/>
    </row>
    <row r="728" spans="1:6" x14ac:dyDescent="0.25">
      <c r="A728" s="82"/>
      <c r="B728" s="81"/>
      <c r="C728" s="81"/>
      <c r="D728" s="81"/>
      <c r="E728" s="81"/>
      <c r="F728" s="81"/>
    </row>
    <row r="729" spans="1:6" x14ac:dyDescent="0.25">
      <c r="A729" s="82"/>
      <c r="B729" s="81"/>
      <c r="C729" s="81"/>
      <c r="D729" s="81"/>
      <c r="E729" s="81"/>
      <c r="F729" s="81"/>
    </row>
    <row r="730" spans="1:6" x14ac:dyDescent="0.25">
      <c r="A730" s="82"/>
      <c r="B730" s="81"/>
      <c r="C730" s="81"/>
      <c r="D730" s="81"/>
      <c r="E730" s="81"/>
      <c r="F730" s="81"/>
    </row>
    <row r="731" spans="1:6" x14ac:dyDescent="0.25">
      <c r="A731" s="82"/>
      <c r="B731" s="81"/>
      <c r="C731" s="81"/>
      <c r="D731" s="81"/>
      <c r="E731" s="81"/>
      <c r="F731" s="81"/>
    </row>
    <row r="732" spans="1:6" x14ac:dyDescent="0.25">
      <c r="A732" s="82"/>
      <c r="B732" s="81"/>
      <c r="C732" s="81"/>
      <c r="D732" s="81"/>
      <c r="E732" s="81"/>
      <c r="F732" s="81"/>
    </row>
    <row r="733" spans="1:6" x14ac:dyDescent="0.25">
      <c r="A733" s="82"/>
      <c r="B733" s="81"/>
      <c r="C733" s="81"/>
      <c r="D733" s="81"/>
      <c r="E733" s="81"/>
      <c r="F733" s="81"/>
    </row>
    <row r="734" spans="1:6" x14ac:dyDescent="0.25">
      <c r="A734" s="82"/>
      <c r="B734" s="81"/>
      <c r="C734" s="81"/>
      <c r="D734" s="81"/>
      <c r="E734" s="81"/>
      <c r="F734" s="81"/>
    </row>
    <row r="735" spans="1:6" x14ac:dyDescent="0.25">
      <c r="A735" s="82"/>
      <c r="B735" s="81"/>
      <c r="C735" s="81"/>
      <c r="D735" s="81"/>
      <c r="E735" s="81"/>
      <c r="F735" s="81"/>
    </row>
    <row r="736" spans="1:6" x14ac:dyDescent="0.25">
      <c r="A736" s="82"/>
      <c r="B736" s="81"/>
      <c r="C736" s="81"/>
      <c r="D736" s="81"/>
      <c r="E736" s="81"/>
      <c r="F736" s="81"/>
    </row>
    <row r="737" spans="1:6" x14ac:dyDescent="0.25">
      <c r="A737" s="82"/>
      <c r="B737" s="81"/>
      <c r="C737" s="81"/>
      <c r="D737" s="81"/>
      <c r="E737" s="81"/>
      <c r="F737" s="81"/>
    </row>
    <row r="738" spans="1:6" x14ac:dyDescent="0.25">
      <c r="A738" s="82"/>
      <c r="B738" s="81"/>
      <c r="C738" s="81"/>
      <c r="D738" s="81"/>
      <c r="E738" s="81"/>
      <c r="F738" s="81"/>
    </row>
    <row r="739" spans="1:6" x14ac:dyDescent="0.25">
      <c r="A739" s="82"/>
      <c r="B739" s="81"/>
      <c r="C739" s="81"/>
      <c r="D739" s="81"/>
      <c r="E739" s="81"/>
      <c r="F739" s="81"/>
    </row>
    <row r="740" spans="1:6" x14ac:dyDescent="0.25">
      <c r="A740" s="82"/>
      <c r="B740" s="81"/>
      <c r="C740" s="81"/>
      <c r="D740" s="81"/>
      <c r="E740" s="81"/>
      <c r="F740" s="81"/>
    </row>
    <row r="741" spans="1:6" x14ac:dyDescent="0.25">
      <c r="A741" s="82"/>
      <c r="B741" s="81"/>
      <c r="C741" s="81"/>
      <c r="D741" s="81"/>
      <c r="E741" s="81"/>
      <c r="F741" s="81"/>
    </row>
    <row r="742" spans="1:6" x14ac:dyDescent="0.25">
      <c r="A742" s="82"/>
      <c r="B742" s="81"/>
      <c r="C742" s="81"/>
      <c r="D742" s="81"/>
      <c r="E742" s="81"/>
      <c r="F742" s="81"/>
    </row>
    <row r="743" spans="1:6" x14ac:dyDescent="0.25">
      <c r="A743" s="82"/>
      <c r="B743" s="81"/>
      <c r="C743" s="81"/>
      <c r="D743" s="81"/>
      <c r="E743" s="81"/>
      <c r="F743" s="81"/>
    </row>
    <row r="744" spans="1:6" x14ac:dyDescent="0.25">
      <c r="A744" s="82"/>
      <c r="B744" s="81"/>
      <c r="C744" s="81"/>
      <c r="D744" s="81"/>
      <c r="E744" s="81"/>
      <c r="F744" s="81"/>
    </row>
    <row r="745" spans="1:6" x14ac:dyDescent="0.25">
      <c r="A745" s="82"/>
      <c r="B745" s="81"/>
      <c r="C745" s="81"/>
      <c r="D745" s="81"/>
      <c r="E745" s="81"/>
      <c r="F745" s="81"/>
    </row>
    <row r="746" spans="1:6" x14ac:dyDescent="0.25">
      <c r="A746" s="82"/>
      <c r="B746" s="81"/>
      <c r="C746" s="81"/>
      <c r="D746" s="81"/>
      <c r="E746" s="81"/>
      <c r="F746" s="81"/>
    </row>
    <row r="747" spans="1:6" x14ac:dyDescent="0.25">
      <c r="A747" s="82"/>
      <c r="B747" s="81"/>
      <c r="C747" s="81"/>
      <c r="D747" s="81"/>
      <c r="E747" s="81"/>
      <c r="F747" s="81"/>
    </row>
    <row r="748" spans="1:6" x14ac:dyDescent="0.25">
      <c r="A748" s="82"/>
      <c r="B748" s="81"/>
      <c r="C748" s="81"/>
      <c r="D748" s="81"/>
      <c r="E748" s="81"/>
      <c r="F748" s="81"/>
    </row>
    <row r="749" spans="1:6" x14ac:dyDescent="0.25">
      <c r="A749" s="82"/>
      <c r="B749" s="81"/>
      <c r="C749" s="81"/>
      <c r="D749" s="81"/>
      <c r="E749" s="81"/>
      <c r="F749" s="81"/>
    </row>
    <row r="750" spans="1:6" x14ac:dyDescent="0.25">
      <c r="A750" s="82"/>
      <c r="B750" s="81"/>
      <c r="C750" s="81"/>
      <c r="D750" s="81"/>
      <c r="E750" s="81"/>
      <c r="F750" s="81"/>
    </row>
    <row r="751" spans="1:6" x14ac:dyDescent="0.25">
      <c r="A751" s="82"/>
      <c r="B751" s="81"/>
      <c r="C751" s="81"/>
      <c r="D751" s="81"/>
      <c r="E751" s="81"/>
      <c r="F751" s="81"/>
    </row>
    <row r="752" spans="1:6" x14ac:dyDescent="0.25">
      <c r="A752" s="82"/>
      <c r="B752" s="81"/>
      <c r="C752" s="81"/>
      <c r="D752" s="81"/>
      <c r="E752" s="81"/>
      <c r="F752" s="81"/>
    </row>
    <row r="753" spans="1:6" x14ac:dyDescent="0.25">
      <c r="A753" s="82"/>
      <c r="B753" s="81"/>
      <c r="C753" s="81"/>
      <c r="D753" s="81"/>
      <c r="E753" s="81"/>
      <c r="F753" s="81"/>
    </row>
    <row r="754" spans="1:6" x14ac:dyDescent="0.25">
      <c r="A754" s="82"/>
      <c r="B754" s="81"/>
      <c r="C754" s="81"/>
      <c r="D754" s="81"/>
      <c r="E754" s="81"/>
      <c r="F754" s="81"/>
    </row>
    <row r="755" spans="1:6" x14ac:dyDescent="0.25">
      <c r="A755" s="82"/>
      <c r="B755" s="81"/>
      <c r="C755" s="81"/>
      <c r="D755" s="81"/>
      <c r="E755" s="81"/>
      <c r="F755" s="81"/>
    </row>
    <row r="756" spans="1:6" x14ac:dyDescent="0.25">
      <c r="A756" s="82"/>
      <c r="B756" s="81"/>
      <c r="C756" s="81"/>
      <c r="D756" s="81"/>
      <c r="E756" s="81"/>
      <c r="F756" s="81"/>
    </row>
    <row r="757" spans="1:6" x14ac:dyDescent="0.25">
      <c r="A757" s="82"/>
      <c r="B757" s="81"/>
      <c r="C757" s="81"/>
      <c r="D757" s="81"/>
      <c r="E757" s="81"/>
      <c r="F757" s="81"/>
    </row>
    <row r="758" spans="1:6" x14ac:dyDescent="0.25">
      <c r="A758" s="82"/>
      <c r="B758" s="81"/>
      <c r="C758" s="81"/>
      <c r="D758" s="81"/>
      <c r="E758" s="81"/>
      <c r="F758" s="81"/>
    </row>
    <row r="759" spans="1:6" x14ac:dyDescent="0.25">
      <c r="A759" s="82"/>
      <c r="B759" s="81"/>
      <c r="C759" s="81"/>
      <c r="D759" s="81"/>
      <c r="E759" s="81"/>
      <c r="F759" s="81"/>
    </row>
    <row r="760" spans="1:6" x14ac:dyDescent="0.25">
      <c r="A760" s="82"/>
      <c r="B760" s="81"/>
      <c r="C760" s="81"/>
      <c r="D760" s="81"/>
      <c r="E760" s="81"/>
      <c r="F760" s="81"/>
    </row>
    <row r="761" spans="1:6" x14ac:dyDescent="0.25">
      <c r="A761" s="82"/>
      <c r="B761" s="81"/>
      <c r="C761" s="81"/>
      <c r="D761" s="81"/>
      <c r="E761" s="81"/>
      <c r="F761" s="81"/>
    </row>
    <row r="762" spans="1:6" x14ac:dyDescent="0.25">
      <c r="A762" s="82"/>
      <c r="B762" s="81"/>
      <c r="C762" s="81"/>
      <c r="D762" s="81"/>
      <c r="E762" s="81"/>
      <c r="F762" s="81"/>
    </row>
    <row r="763" spans="1:6" x14ac:dyDescent="0.25">
      <c r="A763" s="82"/>
      <c r="B763" s="81"/>
      <c r="C763" s="81"/>
      <c r="D763" s="81"/>
      <c r="E763" s="81"/>
      <c r="F763" s="81"/>
    </row>
    <row r="764" spans="1:6" x14ac:dyDescent="0.25">
      <c r="A764" s="82"/>
      <c r="B764" s="81"/>
      <c r="C764" s="81"/>
      <c r="D764" s="81"/>
      <c r="E764" s="81"/>
      <c r="F764" s="81"/>
    </row>
    <row r="765" spans="1:6" x14ac:dyDescent="0.25">
      <c r="A765" s="82"/>
      <c r="B765" s="81"/>
      <c r="C765" s="81"/>
      <c r="D765" s="81"/>
      <c r="E765" s="81"/>
      <c r="F765" s="81"/>
    </row>
    <row r="766" spans="1:6" x14ac:dyDescent="0.25">
      <c r="A766" s="82"/>
      <c r="B766" s="81"/>
      <c r="C766" s="81"/>
      <c r="D766" s="81"/>
      <c r="E766" s="81"/>
      <c r="F766" s="81"/>
    </row>
    <row r="767" spans="1:6" x14ac:dyDescent="0.25">
      <c r="A767" s="82"/>
      <c r="B767" s="81"/>
      <c r="C767" s="81"/>
      <c r="D767" s="81"/>
      <c r="E767" s="81"/>
      <c r="F767" s="81"/>
    </row>
    <row r="768" spans="1:6" x14ac:dyDescent="0.25">
      <c r="A768" s="82"/>
      <c r="B768" s="81"/>
      <c r="C768" s="81"/>
      <c r="D768" s="81"/>
      <c r="E768" s="81"/>
      <c r="F768" s="81"/>
    </row>
    <row r="769" spans="1:6" x14ac:dyDescent="0.25">
      <c r="A769" s="82"/>
      <c r="B769" s="81"/>
      <c r="C769" s="81"/>
      <c r="D769" s="81"/>
      <c r="E769" s="81"/>
      <c r="F769" s="81"/>
    </row>
    <row r="770" spans="1:6" x14ac:dyDescent="0.25">
      <c r="A770" s="82"/>
      <c r="B770" s="81"/>
      <c r="C770" s="81"/>
      <c r="D770" s="81"/>
      <c r="E770" s="81"/>
      <c r="F770" s="81"/>
    </row>
    <row r="771" spans="1:6" x14ac:dyDescent="0.25">
      <c r="A771" s="82"/>
      <c r="B771" s="81"/>
      <c r="C771" s="81"/>
      <c r="D771" s="81"/>
      <c r="E771" s="81"/>
      <c r="F771" s="81"/>
    </row>
    <row r="772" spans="1:6" x14ac:dyDescent="0.25">
      <c r="A772" s="82"/>
      <c r="B772" s="81"/>
      <c r="C772" s="81"/>
      <c r="D772" s="81"/>
      <c r="E772" s="81"/>
      <c r="F772" s="81"/>
    </row>
    <row r="773" spans="1:6" x14ac:dyDescent="0.25">
      <c r="A773" s="82"/>
      <c r="B773" s="81"/>
      <c r="C773" s="81"/>
      <c r="D773" s="81"/>
      <c r="E773" s="81"/>
      <c r="F773" s="81"/>
    </row>
    <row r="774" spans="1:6" x14ac:dyDescent="0.25">
      <c r="A774" s="82"/>
      <c r="B774" s="81"/>
      <c r="C774" s="81"/>
      <c r="D774" s="81"/>
      <c r="E774" s="81"/>
      <c r="F774" s="81"/>
    </row>
    <row r="775" spans="1:6" x14ac:dyDescent="0.25">
      <c r="A775" s="82"/>
      <c r="B775" s="81"/>
      <c r="C775" s="81"/>
      <c r="D775" s="81"/>
      <c r="E775" s="81"/>
      <c r="F775" s="81"/>
    </row>
    <row r="776" spans="1:6" x14ac:dyDescent="0.25">
      <c r="A776" s="82"/>
      <c r="B776" s="81"/>
      <c r="C776" s="81"/>
      <c r="D776" s="81"/>
      <c r="E776" s="81"/>
      <c r="F776" s="81"/>
    </row>
    <row r="777" spans="1:6" x14ac:dyDescent="0.25">
      <c r="A777" s="82"/>
      <c r="B777" s="81"/>
      <c r="C777" s="81"/>
      <c r="D777" s="81"/>
      <c r="E777" s="81"/>
      <c r="F777" s="81"/>
    </row>
    <row r="778" spans="1:6" x14ac:dyDescent="0.25">
      <c r="A778" s="82"/>
      <c r="B778" s="81"/>
      <c r="C778" s="81"/>
      <c r="D778" s="81"/>
      <c r="E778" s="81"/>
      <c r="F778" s="81"/>
    </row>
    <row r="779" spans="1:6" x14ac:dyDescent="0.25">
      <c r="A779" s="82"/>
      <c r="B779" s="81"/>
      <c r="C779" s="81"/>
      <c r="D779" s="81"/>
      <c r="E779" s="81"/>
      <c r="F779" s="81"/>
    </row>
    <row r="780" spans="1:6" x14ac:dyDescent="0.25">
      <c r="A780" s="82"/>
      <c r="B780" s="81"/>
      <c r="C780" s="81"/>
      <c r="D780" s="81"/>
      <c r="E780" s="81"/>
      <c r="F780" s="81"/>
    </row>
    <row r="781" spans="1:6" x14ac:dyDescent="0.25">
      <c r="A781" s="82"/>
      <c r="B781" s="81"/>
      <c r="C781" s="81"/>
      <c r="D781" s="81"/>
      <c r="E781" s="81"/>
      <c r="F781" s="81"/>
    </row>
    <row r="782" spans="1:6" x14ac:dyDescent="0.25">
      <c r="A782" s="82"/>
      <c r="B782" s="81"/>
      <c r="C782" s="81"/>
      <c r="D782" s="81"/>
      <c r="E782" s="81"/>
      <c r="F782" s="81"/>
    </row>
    <row r="783" spans="1:6" x14ac:dyDescent="0.25">
      <c r="A783" s="82"/>
      <c r="B783" s="81"/>
      <c r="C783" s="81"/>
      <c r="D783" s="81"/>
      <c r="E783" s="81"/>
      <c r="F783" s="81"/>
    </row>
    <row r="784" spans="1:6" x14ac:dyDescent="0.25">
      <c r="A784" s="82"/>
      <c r="B784" s="81"/>
      <c r="C784" s="81"/>
      <c r="D784" s="81"/>
      <c r="E784" s="81"/>
      <c r="F784" s="81"/>
    </row>
    <row r="785" spans="1:6" x14ac:dyDescent="0.25">
      <c r="A785" s="82"/>
      <c r="B785" s="81"/>
      <c r="C785" s="81"/>
      <c r="D785" s="81"/>
      <c r="E785" s="81"/>
      <c r="F785" s="81"/>
    </row>
    <row r="786" spans="1:6" x14ac:dyDescent="0.25">
      <c r="A786" s="82"/>
      <c r="B786" s="81"/>
      <c r="C786" s="81"/>
      <c r="D786" s="81"/>
      <c r="E786" s="81"/>
      <c r="F786" s="81"/>
    </row>
    <row r="787" spans="1:6" x14ac:dyDescent="0.25">
      <c r="A787" s="82"/>
      <c r="B787" s="81"/>
      <c r="C787" s="81"/>
      <c r="D787" s="81"/>
      <c r="E787" s="81"/>
      <c r="F787" s="81"/>
    </row>
    <row r="788" spans="1:6" x14ac:dyDescent="0.25">
      <c r="A788" s="82"/>
      <c r="B788" s="81"/>
      <c r="C788" s="81"/>
      <c r="D788" s="81"/>
      <c r="E788" s="81"/>
      <c r="F788" s="81"/>
    </row>
    <row r="789" spans="1:6" x14ac:dyDescent="0.25">
      <c r="A789" s="82"/>
      <c r="B789" s="81"/>
      <c r="C789" s="81"/>
      <c r="D789" s="81"/>
      <c r="E789" s="81"/>
      <c r="F789" s="81"/>
    </row>
    <row r="790" spans="1:6" x14ac:dyDescent="0.25">
      <c r="A790" s="82"/>
      <c r="B790" s="81"/>
      <c r="C790" s="81"/>
      <c r="D790" s="81"/>
      <c r="E790" s="81"/>
      <c r="F790" s="81"/>
    </row>
    <row r="791" spans="1:6" x14ac:dyDescent="0.25">
      <c r="A791" s="82"/>
      <c r="B791" s="81"/>
      <c r="C791" s="81"/>
      <c r="D791" s="81"/>
      <c r="E791" s="81"/>
      <c r="F791" s="81"/>
    </row>
    <row r="792" spans="1:6" x14ac:dyDescent="0.25">
      <c r="A792" s="82"/>
      <c r="B792" s="81"/>
      <c r="C792" s="81"/>
      <c r="D792" s="81"/>
      <c r="E792" s="81"/>
      <c r="F792" s="81"/>
    </row>
    <row r="793" spans="1:6" x14ac:dyDescent="0.25">
      <c r="A793" s="82"/>
      <c r="B793" s="81"/>
      <c r="C793" s="81"/>
      <c r="D793" s="81"/>
      <c r="E793" s="81"/>
      <c r="F793" s="81"/>
    </row>
    <row r="794" spans="1:6" x14ac:dyDescent="0.25">
      <c r="A794" s="82"/>
      <c r="B794" s="81"/>
      <c r="C794" s="81"/>
      <c r="D794" s="81"/>
      <c r="E794" s="81"/>
      <c r="F794" s="81"/>
    </row>
    <row r="795" spans="1:6" x14ac:dyDescent="0.25">
      <c r="A795" s="82"/>
      <c r="B795" s="81"/>
      <c r="C795" s="81"/>
      <c r="D795" s="81"/>
      <c r="E795" s="81"/>
      <c r="F795" s="81"/>
    </row>
    <row r="796" spans="1:6" x14ac:dyDescent="0.25">
      <c r="A796" s="82"/>
      <c r="B796" s="81"/>
      <c r="C796" s="81"/>
      <c r="D796" s="81"/>
      <c r="E796" s="81"/>
      <c r="F796" s="81"/>
    </row>
    <row r="797" spans="1:6" x14ac:dyDescent="0.25">
      <c r="A797" s="82"/>
      <c r="B797" s="81"/>
      <c r="C797" s="81"/>
      <c r="D797" s="81"/>
      <c r="E797" s="81"/>
      <c r="F797" s="81"/>
    </row>
    <row r="798" spans="1:6" x14ac:dyDescent="0.25">
      <c r="A798" s="82"/>
      <c r="B798" s="81"/>
      <c r="C798" s="81"/>
      <c r="D798" s="81"/>
      <c r="E798" s="81"/>
      <c r="F798" s="81"/>
    </row>
    <row r="799" spans="1:6" x14ac:dyDescent="0.25">
      <c r="A799" s="82"/>
      <c r="B799" s="81"/>
      <c r="C799" s="81"/>
      <c r="D799" s="81"/>
      <c r="E799" s="81"/>
      <c r="F799" s="81"/>
    </row>
    <row r="800" spans="1:6" x14ac:dyDescent="0.25">
      <c r="A800" s="82"/>
      <c r="B800" s="81"/>
      <c r="C800" s="81"/>
      <c r="D800" s="81"/>
      <c r="E800" s="81"/>
      <c r="F800" s="81"/>
    </row>
    <row r="801" spans="1:6" x14ac:dyDescent="0.25">
      <c r="A801" s="82"/>
      <c r="B801" s="81"/>
      <c r="C801" s="81"/>
      <c r="D801" s="81"/>
      <c r="E801" s="81"/>
      <c r="F801" s="81"/>
    </row>
    <row r="802" spans="1:6" x14ac:dyDescent="0.25">
      <c r="A802" s="82"/>
      <c r="B802" s="81"/>
      <c r="C802" s="81"/>
      <c r="D802" s="81"/>
      <c r="E802" s="81"/>
      <c r="F802" s="81"/>
    </row>
    <row r="803" spans="1:6" x14ac:dyDescent="0.25">
      <c r="A803" s="82"/>
      <c r="B803" s="81"/>
      <c r="C803" s="81"/>
      <c r="D803" s="81"/>
      <c r="E803" s="81"/>
      <c r="F803" s="81"/>
    </row>
    <row r="804" spans="1:6" x14ac:dyDescent="0.25">
      <c r="A804" s="82"/>
      <c r="B804" s="81"/>
      <c r="C804" s="81"/>
      <c r="D804" s="81"/>
      <c r="E804" s="81"/>
      <c r="F804" s="81"/>
    </row>
    <row r="805" spans="1:6" x14ac:dyDescent="0.25">
      <c r="A805" s="82"/>
      <c r="B805" s="81"/>
      <c r="C805" s="81"/>
      <c r="D805" s="81"/>
      <c r="E805" s="81"/>
      <c r="F805" s="81"/>
    </row>
    <row r="806" spans="1:6" x14ac:dyDescent="0.25">
      <c r="A806" s="82"/>
      <c r="B806" s="81"/>
      <c r="C806" s="81"/>
      <c r="D806" s="81"/>
      <c r="E806" s="81"/>
      <c r="F806" s="81"/>
    </row>
    <row r="807" spans="1:6" x14ac:dyDescent="0.25">
      <c r="A807" s="82"/>
      <c r="B807" s="81"/>
      <c r="C807" s="81"/>
      <c r="D807" s="81"/>
      <c r="E807" s="81"/>
      <c r="F807" s="81"/>
    </row>
    <row r="808" spans="1:6" x14ac:dyDescent="0.25">
      <c r="A808" s="82"/>
      <c r="B808" s="81"/>
      <c r="C808" s="81"/>
      <c r="D808" s="81"/>
      <c r="E808" s="81"/>
      <c r="F808" s="81"/>
    </row>
    <row r="809" spans="1:6" x14ac:dyDescent="0.25">
      <c r="A809" s="82"/>
      <c r="B809" s="81"/>
      <c r="C809" s="81"/>
      <c r="D809" s="81"/>
      <c r="E809" s="81"/>
      <c r="F809" s="81"/>
    </row>
    <row r="810" spans="1:6" x14ac:dyDescent="0.25">
      <c r="A810" s="82"/>
      <c r="B810" s="81"/>
      <c r="C810" s="81"/>
      <c r="D810" s="81"/>
      <c r="E810" s="81"/>
      <c r="F810" s="81"/>
    </row>
    <row r="811" spans="1:6" x14ac:dyDescent="0.25">
      <c r="A811" s="82"/>
      <c r="B811" s="81"/>
      <c r="C811" s="81"/>
      <c r="D811" s="81"/>
      <c r="E811" s="81"/>
      <c r="F811" s="81"/>
    </row>
    <row r="812" spans="1:6" x14ac:dyDescent="0.25">
      <c r="A812" s="82"/>
      <c r="B812" s="81"/>
      <c r="C812" s="81"/>
      <c r="D812" s="81"/>
      <c r="E812" s="81"/>
      <c r="F812" s="81"/>
    </row>
    <row r="813" spans="1:6" x14ac:dyDescent="0.25">
      <c r="A813" s="82"/>
      <c r="B813" s="81"/>
      <c r="C813" s="81"/>
      <c r="D813" s="81"/>
      <c r="E813" s="81"/>
      <c r="F813" s="81"/>
    </row>
    <row r="814" spans="1:6" x14ac:dyDescent="0.25">
      <c r="A814" s="82"/>
      <c r="B814" s="81"/>
      <c r="C814" s="81"/>
      <c r="D814" s="81"/>
      <c r="E814" s="81"/>
      <c r="F814" s="81"/>
    </row>
    <row r="815" spans="1:6" x14ac:dyDescent="0.25">
      <c r="A815" s="82"/>
      <c r="B815" s="81"/>
      <c r="C815" s="81"/>
      <c r="D815" s="81"/>
      <c r="E815" s="81"/>
      <c r="F815" s="81"/>
    </row>
    <row r="816" spans="1:6" x14ac:dyDescent="0.25">
      <c r="A816" s="82"/>
      <c r="B816" s="81"/>
      <c r="C816" s="81"/>
      <c r="D816" s="81"/>
      <c r="E816" s="81"/>
      <c r="F816" s="81"/>
    </row>
    <row r="817" spans="1:6" x14ac:dyDescent="0.25">
      <c r="A817" s="82"/>
      <c r="B817" s="81"/>
      <c r="C817" s="81"/>
      <c r="D817" s="81"/>
      <c r="E817" s="81"/>
      <c r="F817" s="81"/>
    </row>
    <row r="818" spans="1:6" x14ac:dyDescent="0.25">
      <c r="A818" s="82"/>
      <c r="B818" s="81"/>
      <c r="C818" s="81"/>
      <c r="D818" s="81"/>
      <c r="E818" s="81"/>
      <c r="F818" s="81"/>
    </row>
    <row r="819" spans="1:6" x14ac:dyDescent="0.25">
      <c r="A819" s="82"/>
      <c r="B819" s="81"/>
      <c r="C819" s="81"/>
      <c r="D819" s="81"/>
      <c r="E819" s="81"/>
      <c r="F819" s="81"/>
    </row>
    <row r="820" spans="1:6" x14ac:dyDescent="0.25">
      <c r="A820" s="82"/>
      <c r="B820" s="81"/>
      <c r="C820" s="81"/>
      <c r="D820" s="81"/>
      <c r="E820" s="81"/>
      <c r="F820" s="81"/>
    </row>
    <row r="821" spans="1:6" x14ac:dyDescent="0.25">
      <c r="A821" s="82"/>
      <c r="B821" s="81"/>
      <c r="C821" s="81"/>
      <c r="D821" s="81"/>
      <c r="E821" s="81"/>
      <c r="F821" s="81"/>
    </row>
    <row r="822" spans="1:6" x14ac:dyDescent="0.25">
      <c r="A822" s="82"/>
      <c r="B822" s="81"/>
      <c r="C822" s="81"/>
      <c r="D822" s="81"/>
      <c r="E822" s="81"/>
      <c r="F822" s="81"/>
    </row>
    <row r="823" spans="1:6" x14ac:dyDescent="0.25">
      <c r="A823" s="82"/>
      <c r="B823" s="81"/>
      <c r="C823" s="81"/>
      <c r="D823" s="81"/>
      <c r="E823" s="81"/>
      <c r="F823" s="81"/>
    </row>
    <row r="824" spans="1:6" x14ac:dyDescent="0.25">
      <c r="A824" s="82"/>
      <c r="B824" s="81"/>
      <c r="C824" s="81"/>
      <c r="D824" s="81"/>
      <c r="E824" s="81"/>
      <c r="F824" s="81"/>
    </row>
    <row r="825" spans="1:6" x14ac:dyDescent="0.25">
      <c r="A825" s="82"/>
      <c r="B825" s="81"/>
      <c r="C825" s="81"/>
      <c r="D825" s="81"/>
      <c r="E825" s="81"/>
      <c r="F825" s="81"/>
    </row>
    <row r="826" spans="1:6" x14ac:dyDescent="0.25">
      <c r="A826" s="82"/>
      <c r="B826" s="81"/>
      <c r="C826" s="81"/>
      <c r="D826" s="81"/>
      <c r="E826" s="81"/>
      <c r="F826" s="81"/>
    </row>
    <row r="827" spans="1:6" x14ac:dyDescent="0.25">
      <c r="A827" s="82"/>
      <c r="B827" s="81"/>
      <c r="C827" s="81"/>
      <c r="D827" s="81"/>
      <c r="E827" s="81"/>
      <c r="F827" s="81"/>
    </row>
    <row r="828" spans="1:6" x14ac:dyDescent="0.25">
      <c r="A828" s="82"/>
      <c r="B828" s="81"/>
      <c r="C828" s="81"/>
      <c r="D828" s="81"/>
      <c r="E828" s="81"/>
      <c r="F828" s="81"/>
    </row>
    <row r="829" spans="1:6" x14ac:dyDescent="0.25">
      <c r="A829" s="82"/>
      <c r="B829" s="81"/>
      <c r="C829" s="81"/>
      <c r="D829" s="81"/>
      <c r="E829" s="81"/>
      <c r="F829" s="81"/>
    </row>
    <row r="830" spans="1:6" x14ac:dyDescent="0.25">
      <c r="A830" s="82"/>
      <c r="B830" s="81"/>
      <c r="C830" s="81"/>
      <c r="D830" s="81"/>
      <c r="E830" s="81"/>
      <c r="F830" s="81"/>
    </row>
    <row r="831" spans="1:6" x14ac:dyDescent="0.25">
      <c r="A831" s="82"/>
      <c r="B831" s="81"/>
      <c r="C831" s="81"/>
      <c r="D831" s="81"/>
      <c r="E831" s="81"/>
      <c r="F831" s="81"/>
    </row>
    <row r="832" spans="1:6" x14ac:dyDescent="0.25">
      <c r="A832" s="82"/>
      <c r="B832" s="81"/>
      <c r="C832" s="81"/>
      <c r="D832" s="81"/>
      <c r="E832" s="81"/>
      <c r="F832" s="81"/>
    </row>
    <row r="833" spans="1:6" x14ac:dyDescent="0.25">
      <c r="A833" s="82"/>
      <c r="B833" s="81"/>
      <c r="C833" s="81"/>
      <c r="D833" s="81"/>
      <c r="E833" s="81"/>
      <c r="F833" s="81"/>
    </row>
    <row r="834" spans="1:6" x14ac:dyDescent="0.25">
      <c r="A834" s="82"/>
      <c r="B834" s="81"/>
      <c r="C834" s="81"/>
      <c r="D834" s="81"/>
      <c r="E834" s="81"/>
      <c r="F834" s="81"/>
    </row>
    <row r="835" spans="1:6" x14ac:dyDescent="0.25">
      <c r="A835" s="82"/>
      <c r="B835" s="81"/>
      <c r="C835" s="81"/>
      <c r="D835" s="81"/>
      <c r="E835" s="81"/>
      <c r="F835" s="81"/>
    </row>
    <row r="836" spans="1:6" x14ac:dyDescent="0.25">
      <c r="A836" s="82"/>
      <c r="B836" s="81"/>
      <c r="C836" s="81"/>
      <c r="D836" s="81"/>
      <c r="E836" s="81"/>
      <c r="F836" s="81"/>
    </row>
    <row r="837" spans="1:6" x14ac:dyDescent="0.25">
      <c r="A837" s="82"/>
      <c r="B837" s="81"/>
      <c r="C837" s="81"/>
      <c r="D837" s="81"/>
      <c r="E837" s="81"/>
      <c r="F837" s="81"/>
    </row>
    <row r="838" spans="1:6" x14ac:dyDescent="0.25">
      <c r="A838" s="82"/>
      <c r="B838" s="81"/>
      <c r="C838" s="81"/>
      <c r="D838" s="81"/>
      <c r="E838" s="81"/>
      <c r="F838" s="81"/>
    </row>
    <row r="839" spans="1:6" x14ac:dyDescent="0.25">
      <c r="A839" s="82"/>
      <c r="B839" s="81"/>
      <c r="C839" s="81"/>
      <c r="D839" s="81"/>
      <c r="E839" s="81"/>
      <c r="F839" s="81"/>
    </row>
    <row r="840" spans="1:6" x14ac:dyDescent="0.25">
      <c r="A840" s="82"/>
      <c r="B840" s="81"/>
      <c r="C840" s="81"/>
      <c r="D840" s="81"/>
      <c r="E840" s="81"/>
      <c r="F840" s="81"/>
    </row>
    <row r="841" spans="1:6" x14ac:dyDescent="0.25">
      <c r="A841" s="82"/>
      <c r="B841" s="81"/>
      <c r="C841" s="81"/>
      <c r="D841" s="81"/>
      <c r="E841" s="81"/>
      <c r="F841" s="81"/>
    </row>
    <row r="842" spans="1:6" x14ac:dyDescent="0.25">
      <c r="A842" s="82"/>
      <c r="B842" s="81"/>
      <c r="C842" s="81"/>
      <c r="D842" s="81"/>
      <c r="E842" s="81"/>
      <c r="F842" s="81"/>
    </row>
    <row r="843" spans="1:6" x14ac:dyDescent="0.25">
      <c r="A843" s="82"/>
      <c r="B843" s="81"/>
      <c r="C843" s="81"/>
      <c r="D843" s="81"/>
      <c r="E843" s="81"/>
      <c r="F843" s="81"/>
    </row>
    <row r="844" spans="1:6" x14ac:dyDescent="0.25">
      <c r="A844" s="82"/>
      <c r="B844" s="81"/>
      <c r="C844" s="81"/>
      <c r="D844" s="81"/>
      <c r="E844" s="81"/>
      <c r="F844" s="81"/>
    </row>
    <row r="845" spans="1:6" x14ac:dyDescent="0.25">
      <c r="A845" s="82"/>
      <c r="B845" s="81"/>
      <c r="C845" s="81"/>
      <c r="D845" s="81"/>
      <c r="E845" s="81"/>
      <c r="F845" s="81"/>
    </row>
    <row r="846" spans="1:6" x14ac:dyDescent="0.25">
      <c r="A846" s="82"/>
      <c r="B846" s="81"/>
      <c r="C846" s="81"/>
      <c r="D846" s="81"/>
      <c r="E846" s="81"/>
      <c r="F846" s="81"/>
    </row>
    <row r="847" spans="1:6" x14ac:dyDescent="0.25">
      <c r="A847" s="82"/>
      <c r="B847" s="81"/>
      <c r="C847" s="81"/>
      <c r="D847" s="81"/>
      <c r="E847" s="81"/>
      <c r="F847" s="81"/>
    </row>
    <row r="848" spans="1:6" x14ac:dyDescent="0.25">
      <c r="A848" s="82"/>
      <c r="B848" s="81"/>
      <c r="C848" s="81"/>
      <c r="D848" s="81"/>
      <c r="E848" s="81"/>
      <c r="F848" s="81"/>
    </row>
    <row r="849" spans="1:6" x14ac:dyDescent="0.25">
      <c r="A849" s="82"/>
      <c r="B849" s="81"/>
      <c r="C849" s="81"/>
      <c r="D849" s="81"/>
      <c r="E849" s="81"/>
      <c r="F849" s="81"/>
    </row>
    <row r="850" spans="1:6" x14ac:dyDescent="0.25">
      <c r="A850" s="82"/>
      <c r="B850" s="81"/>
      <c r="C850" s="81"/>
      <c r="D850" s="81"/>
      <c r="E850" s="81"/>
      <c r="F850" s="81"/>
    </row>
    <row r="851" spans="1:6" x14ac:dyDescent="0.25">
      <c r="A851" s="82"/>
      <c r="B851" s="81"/>
      <c r="C851" s="81"/>
      <c r="D851" s="81"/>
      <c r="E851" s="81"/>
      <c r="F851" s="81"/>
    </row>
    <row r="852" spans="1:6" x14ac:dyDescent="0.25">
      <c r="A852" s="82"/>
      <c r="B852" s="81"/>
      <c r="C852" s="81"/>
      <c r="D852" s="81"/>
      <c r="E852" s="81"/>
      <c r="F852" s="81"/>
    </row>
    <row r="853" spans="1:6" x14ac:dyDescent="0.25">
      <c r="A853" s="82"/>
      <c r="B853" s="81"/>
      <c r="C853" s="81"/>
      <c r="D853" s="81"/>
      <c r="E853" s="81"/>
      <c r="F853" s="81"/>
    </row>
    <row r="854" spans="1:6" x14ac:dyDescent="0.25">
      <c r="A854" s="82"/>
      <c r="B854" s="81"/>
      <c r="C854" s="81"/>
      <c r="D854" s="81"/>
      <c r="E854" s="81"/>
      <c r="F854" s="81"/>
    </row>
    <row r="855" spans="1:6" x14ac:dyDescent="0.25">
      <c r="A855" s="82"/>
      <c r="B855" s="81"/>
      <c r="C855" s="81"/>
      <c r="D855" s="81"/>
      <c r="E855" s="81"/>
      <c r="F855" s="81"/>
    </row>
    <row r="856" spans="1:6" x14ac:dyDescent="0.25">
      <c r="A856" s="82"/>
      <c r="B856" s="81"/>
      <c r="C856" s="81"/>
      <c r="D856" s="81"/>
      <c r="E856" s="81"/>
      <c r="F856" s="81"/>
    </row>
    <row r="857" spans="1:6" x14ac:dyDescent="0.25">
      <c r="A857" s="82"/>
      <c r="B857" s="81"/>
      <c r="C857" s="81"/>
      <c r="D857" s="81"/>
      <c r="E857" s="81"/>
      <c r="F857" s="81"/>
    </row>
    <row r="858" spans="1:6" x14ac:dyDescent="0.25">
      <c r="A858" s="82"/>
      <c r="B858" s="81"/>
      <c r="C858" s="81"/>
      <c r="D858" s="81"/>
      <c r="E858" s="81"/>
      <c r="F858" s="81"/>
    </row>
    <row r="859" spans="1:6" x14ac:dyDescent="0.25">
      <c r="A859" s="82"/>
      <c r="B859" s="81"/>
      <c r="C859" s="81"/>
      <c r="D859" s="81"/>
      <c r="E859" s="81"/>
      <c r="F859" s="81"/>
    </row>
    <row r="860" spans="1:6" x14ac:dyDescent="0.25">
      <c r="A860" s="82"/>
      <c r="B860" s="81"/>
      <c r="C860" s="81"/>
      <c r="D860" s="81"/>
      <c r="E860" s="81"/>
      <c r="F860" s="81"/>
    </row>
    <row r="861" spans="1:6" x14ac:dyDescent="0.25">
      <c r="A861" s="82"/>
      <c r="B861" s="81"/>
      <c r="C861" s="81"/>
      <c r="D861" s="81"/>
      <c r="E861" s="81"/>
      <c r="F861" s="81"/>
    </row>
    <row r="862" spans="1:6" x14ac:dyDescent="0.25">
      <c r="A862" s="82"/>
      <c r="B862" s="81"/>
      <c r="C862" s="81"/>
      <c r="D862" s="81"/>
      <c r="E862" s="81"/>
      <c r="F862" s="81"/>
    </row>
    <row r="863" spans="1:6" x14ac:dyDescent="0.25">
      <c r="A863" s="82"/>
      <c r="B863" s="81"/>
      <c r="C863" s="81"/>
      <c r="D863" s="81"/>
      <c r="E863" s="81"/>
      <c r="F863" s="81"/>
    </row>
    <row r="864" spans="1:6" x14ac:dyDescent="0.25">
      <c r="A864" s="82"/>
      <c r="B864" s="81"/>
      <c r="C864" s="81"/>
      <c r="D864" s="81"/>
      <c r="E864" s="81"/>
      <c r="F864" s="81"/>
    </row>
    <row r="865" spans="1:6" x14ac:dyDescent="0.25">
      <c r="A865" s="82"/>
      <c r="B865" s="81"/>
      <c r="C865" s="81"/>
      <c r="D865" s="81"/>
      <c r="E865" s="81"/>
      <c r="F865" s="81"/>
    </row>
    <row r="866" spans="1:6" x14ac:dyDescent="0.25">
      <c r="A866" s="82"/>
      <c r="B866" s="81"/>
      <c r="C866" s="81"/>
      <c r="D866" s="81"/>
      <c r="E866" s="81"/>
      <c r="F866" s="81"/>
    </row>
    <row r="867" spans="1:6" x14ac:dyDescent="0.25">
      <c r="A867" s="82"/>
      <c r="B867" s="81"/>
      <c r="C867" s="81"/>
      <c r="D867" s="81"/>
      <c r="E867" s="81"/>
      <c r="F867" s="81"/>
    </row>
    <row r="868" spans="1:6" x14ac:dyDescent="0.25">
      <c r="A868" s="82"/>
      <c r="B868" s="81"/>
      <c r="C868" s="81"/>
      <c r="D868" s="81"/>
      <c r="E868" s="81"/>
      <c r="F868" s="81"/>
    </row>
    <row r="869" spans="1:6" x14ac:dyDescent="0.25">
      <c r="A869" s="82"/>
      <c r="B869" s="81"/>
      <c r="C869" s="81"/>
      <c r="D869" s="81"/>
      <c r="E869" s="81"/>
      <c r="F869" s="81"/>
    </row>
    <row r="870" spans="1:6" x14ac:dyDescent="0.25">
      <c r="A870" s="82"/>
      <c r="B870" s="81"/>
      <c r="C870" s="81"/>
      <c r="D870" s="81"/>
      <c r="E870" s="81"/>
      <c r="F870" s="81"/>
    </row>
    <row r="871" spans="1:6" x14ac:dyDescent="0.25">
      <c r="A871" s="82"/>
      <c r="B871" s="81"/>
      <c r="C871" s="81"/>
      <c r="D871" s="81"/>
      <c r="E871" s="81"/>
      <c r="F871" s="81"/>
    </row>
    <row r="872" spans="1:6" x14ac:dyDescent="0.25">
      <c r="A872" s="82"/>
      <c r="B872" s="81"/>
      <c r="C872" s="81"/>
      <c r="D872" s="81"/>
      <c r="E872" s="81"/>
      <c r="F872" s="81"/>
    </row>
    <row r="873" spans="1:6" x14ac:dyDescent="0.25">
      <c r="A873" s="82"/>
      <c r="B873" s="81"/>
      <c r="C873" s="81"/>
      <c r="D873" s="81"/>
      <c r="E873" s="81"/>
      <c r="F873" s="81"/>
    </row>
    <row r="874" spans="1:6" x14ac:dyDescent="0.25">
      <c r="A874" s="82"/>
      <c r="B874" s="81"/>
      <c r="C874" s="81"/>
      <c r="D874" s="81"/>
      <c r="E874" s="81"/>
      <c r="F874" s="81"/>
    </row>
    <row r="875" spans="1:6" x14ac:dyDescent="0.25">
      <c r="A875" s="82"/>
      <c r="B875" s="81"/>
      <c r="C875" s="81"/>
      <c r="D875" s="81"/>
      <c r="E875" s="81"/>
      <c r="F875" s="81"/>
    </row>
    <row r="876" spans="1:6" x14ac:dyDescent="0.25">
      <c r="A876" s="82"/>
      <c r="B876" s="81"/>
      <c r="C876" s="81"/>
      <c r="D876" s="81"/>
      <c r="E876" s="81"/>
      <c r="F876" s="81"/>
    </row>
    <row r="877" spans="1:6" x14ac:dyDescent="0.25">
      <c r="A877" s="82"/>
      <c r="B877" s="81"/>
      <c r="C877" s="81"/>
      <c r="D877" s="81"/>
      <c r="E877" s="81"/>
      <c r="F877" s="81"/>
    </row>
    <row r="878" spans="1:6" x14ac:dyDescent="0.25">
      <c r="A878" s="82"/>
      <c r="B878" s="81"/>
      <c r="C878" s="81"/>
      <c r="D878" s="81"/>
      <c r="E878" s="81"/>
      <c r="F878" s="81"/>
    </row>
    <row r="879" spans="1:6" x14ac:dyDescent="0.25">
      <c r="A879" s="82"/>
      <c r="B879" s="81"/>
      <c r="C879" s="81"/>
      <c r="D879" s="81"/>
      <c r="E879" s="81"/>
      <c r="F879" s="81"/>
    </row>
    <row r="880" spans="1:6" x14ac:dyDescent="0.25">
      <c r="A880" s="82"/>
      <c r="B880" s="81"/>
      <c r="C880" s="81"/>
      <c r="D880" s="81"/>
      <c r="E880" s="81"/>
      <c r="F880" s="81"/>
    </row>
    <row r="881" spans="1:6" x14ac:dyDescent="0.25">
      <c r="A881" s="82"/>
      <c r="B881" s="81"/>
      <c r="C881" s="81"/>
      <c r="D881" s="81"/>
      <c r="E881" s="81"/>
      <c r="F881" s="81"/>
    </row>
    <row r="882" spans="1:6" x14ac:dyDescent="0.25">
      <c r="A882" s="82"/>
      <c r="B882" s="81"/>
      <c r="C882" s="81"/>
      <c r="D882" s="81"/>
      <c r="E882" s="81"/>
      <c r="F882" s="81"/>
    </row>
    <row r="883" spans="1:6" x14ac:dyDescent="0.25">
      <c r="A883" s="82"/>
      <c r="B883" s="81"/>
      <c r="C883" s="81"/>
      <c r="D883" s="81"/>
      <c r="E883" s="81"/>
      <c r="F883" s="81"/>
    </row>
    <row r="884" spans="1:6" x14ac:dyDescent="0.25">
      <c r="A884" s="82"/>
      <c r="B884" s="81"/>
      <c r="C884" s="81"/>
      <c r="D884" s="81"/>
      <c r="E884" s="81"/>
      <c r="F884" s="81"/>
    </row>
    <row r="885" spans="1:6" x14ac:dyDescent="0.25">
      <c r="A885" s="82"/>
      <c r="B885" s="81"/>
      <c r="C885" s="81"/>
      <c r="D885" s="81"/>
      <c r="E885" s="81"/>
      <c r="F885" s="81"/>
    </row>
    <row r="886" spans="1:6" x14ac:dyDescent="0.25">
      <c r="A886" s="82"/>
      <c r="B886" s="81"/>
      <c r="C886" s="81"/>
      <c r="D886" s="81"/>
      <c r="E886" s="81"/>
      <c r="F886" s="81"/>
    </row>
    <row r="887" spans="1:6" x14ac:dyDescent="0.25">
      <c r="A887" s="82"/>
      <c r="B887" s="81"/>
      <c r="C887" s="81"/>
      <c r="D887" s="81"/>
      <c r="E887" s="81"/>
      <c r="F887" s="81"/>
    </row>
    <row r="888" spans="1:6" x14ac:dyDescent="0.25">
      <c r="A888" s="82"/>
      <c r="B888" s="81"/>
      <c r="C888" s="81"/>
      <c r="D888" s="81"/>
      <c r="E888" s="81"/>
      <c r="F888" s="81"/>
    </row>
    <row r="889" spans="1:6" x14ac:dyDescent="0.25">
      <c r="A889" s="82"/>
      <c r="B889" s="81"/>
      <c r="C889" s="81"/>
      <c r="D889" s="81"/>
      <c r="E889" s="81"/>
      <c r="F889" s="81"/>
    </row>
    <row r="890" spans="1:6" x14ac:dyDescent="0.25">
      <c r="A890" s="82"/>
      <c r="B890" s="81"/>
      <c r="C890" s="81"/>
      <c r="D890" s="81"/>
      <c r="E890" s="81"/>
      <c r="F890" s="81"/>
    </row>
    <row r="891" spans="1:6" x14ac:dyDescent="0.25">
      <c r="A891" s="82"/>
      <c r="B891" s="81"/>
      <c r="C891" s="81"/>
      <c r="D891" s="81"/>
      <c r="E891" s="81"/>
      <c r="F891" s="81"/>
    </row>
    <row r="892" spans="1:6" x14ac:dyDescent="0.25">
      <c r="A892" s="82"/>
      <c r="B892" s="81"/>
      <c r="C892" s="81"/>
      <c r="D892" s="81"/>
      <c r="E892" s="81"/>
      <c r="F892" s="81"/>
    </row>
    <row r="893" spans="1:6" x14ac:dyDescent="0.25">
      <c r="A893" s="82"/>
      <c r="B893" s="81"/>
      <c r="C893" s="81"/>
      <c r="D893" s="81"/>
      <c r="E893" s="81"/>
      <c r="F893" s="81"/>
    </row>
    <row r="894" spans="1:6" x14ac:dyDescent="0.25">
      <c r="A894" s="82"/>
      <c r="B894" s="81"/>
      <c r="C894" s="81"/>
      <c r="D894" s="81"/>
      <c r="E894" s="81"/>
      <c r="F894" s="81"/>
    </row>
    <row r="895" spans="1:6" x14ac:dyDescent="0.25">
      <c r="A895" s="82"/>
      <c r="B895" s="81"/>
      <c r="C895" s="81"/>
      <c r="D895" s="81"/>
      <c r="E895" s="81"/>
      <c r="F895" s="81"/>
    </row>
    <row r="896" spans="1:6" x14ac:dyDescent="0.25">
      <c r="A896" s="82"/>
      <c r="B896" s="81"/>
      <c r="C896" s="81"/>
      <c r="D896" s="81"/>
      <c r="E896" s="81"/>
      <c r="F896" s="81"/>
    </row>
    <row r="897" spans="1:6" x14ac:dyDescent="0.25">
      <c r="A897" s="82"/>
      <c r="B897" s="81"/>
      <c r="C897" s="81"/>
      <c r="D897" s="81"/>
      <c r="E897" s="81"/>
      <c r="F897" s="81"/>
    </row>
    <row r="898" spans="1:6" x14ac:dyDescent="0.25">
      <c r="A898" s="82"/>
      <c r="B898" s="81"/>
      <c r="C898" s="81"/>
      <c r="D898" s="81"/>
      <c r="E898" s="81"/>
      <c r="F898" s="81"/>
    </row>
    <row r="899" spans="1:6" x14ac:dyDescent="0.25">
      <c r="A899" s="82"/>
      <c r="B899" s="81"/>
      <c r="C899" s="81"/>
      <c r="D899" s="81"/>
      <c r="E899" s="81"/>
      <c r="F899" s="81"/>
    </row>
    <row r="900" spans="1:6" x14ac:dyDescent="0.25">
      <c r="A900" s="82"/>
      <c r="B900" s="81"/>
      <c r="C900" s="81"/>
      <c r="D900" s="81"/>
      <c r="E900" s="81"/>
      <c r="F900" s="81"/>
    </row>
    <row r="901" spans="1:6" x14ac:dyDescent="0.25">
      <c r="A901" s="82"/>
      <c r="B901" s="81"/>
      <c r="C901" s="81"/>
      <c r="D901" s="81"/>
      <c r="E901" s="81"/>
      <c r="F901" s="81"/>
    </row>
    <row r="902" spans="1:6" x14ac:dyDescent="0.25">
      <c r="A902" s="82"/>
      <c r="B902" s="81"/>
      <c r="C902" s="81"/>
      <c r="D902" s="81"/>
      <c r="E902" s="81"/>
      <c r="F902" s="81"/>
    </row>
    <row r="903" spans="1:6" x14ac:dyDescent="0.25">
      <c r="A903" s="82"/>
      <c r="B903" s="81"/>
      <c r="C903" s="81"/>
      <c r="D903" s="81"/>
      <c r="E903" s="81"/>
      <c r="F903" s="81"/>
    </row>
    <row r="904" spans="1:6" x14ac:dyDescent="0.25">
      <c r="A904" s="82"/>
      <c r="B904" s="81"/>
      <c r="C904" s="81"/>
      <c r="D904" s="81"/>
      <c r="E904" s="81"/>
      <c r="F904" s="81"/>
    </row>
    <row r="905" spans="1:6" x14ac:dyDescent="0.25">
      <c r="A905" s="82"/>
      <c r="B905" s="81"/>
      <c r="C905" s="81"/>
      <c r="D905" s="81"/>
      <c r="E905" s="81"/>
      <c r="F905" s="81"/>
    </row>
    <row r="906" spans="1:6" x14ac:dyDescent="0.25">
      <c r="A906" s="82"/>
      <c r="B906" s="81"/>
      <c r="C906" s="81"/>
      <c r="D906" s="81"/>
      <c r="E906" s="81"/>
      <c r="F906" s="81"/>
    </row>
    <row r="907" spans="1:6" x14ac:dyDescent="0.25">
      <c r="A907" s="82"/>
      <c r="B907" s="81"/>
      <c r="C907" s="81"/>
      <c r="D907" s="81"/>
      <c r="E907" s="81"/>
      <c r="F907" s="81"/>
    </row>
    <row r="908" spans="1:6" x14ac:dyDescent="0.25">
      <c r="A908" s="82"/>
      <c r="B908" s="81"/>
      <c r="C908" s="81"/>
      <c r="D908" s="81"/>
      <c r="E908" s="81"/>
      <c r="F908" s="81"/>
    </row>
    <row r="909" spans="1:6" x14ac:dyDescent="0.25">
      <c r="A909" s="82"/>
      <c r="B909" s="81"/>
      <c r="C909" s="81"/>
      <c r="D909" s="81"/>
      <c r="E909" s="81"/>
      <c r="F909" s="81"/>
    </row>
    <row r="910" spans="1:6" x14ac:dyDescent="0.25">
      <c r="A910" s="82"/>
      <c r="B910" s="81"/>
      <c r="C910" s="81"/>
      <c r="D910" s="81"/>
      <c r="E910" s="81"/>
      <c r="F910" s="81"/>
    </row>
    <row r="911" spans="1:6" x14ac:dyDescent="0.25">
      <c r="A911" s="82"/>
      <c r="B911" s="81"/>
      <c r="C911" s="81"/>
      <c r="D911" s="81"/>
      <c r="E911" s="81"/>
      <c r="F911" s="81"/>
    </row>
    <row r="912" spans="1:6" x14ac:dyDescent="0.25">
      <c r="A912" s="82"/>
      <c r="B912" s="81"/>
      <c r="C912" s="81"/>
      <c r="D912" s="81"/>
      <c r="E912" s="81"/>
      <c r="F912" s="81"/>
    </row>
    <row r="913" spans="1:6" x14ac:dyDescent="0.25">
      <c r="A913" s="82"/>
      <c r="B913" s="81"/>
      <c r="C913" s="81"/>
      <c r="D913" s="81"/>
      <c r="E913" s="81"/>
      <c r="F913" s="81"/>
    </row>
    <row r="914" spans="1:6" x14ac:dyDescent="0.25">
      <c r="A914" s="82"/>
      <c r="B914" s="81"/>
      <c r="C914" s="81"/>
      <c r="D914" s="81"/>
      <c r="E914" s="81"/>
      <c r="F914" s="81"/>
    </row>
    <row r="915" spans="1:6" x14ac:dyDescent="0.25">
      <c r="A915" s="82"/>
      <c r="B915" s="81"/>
      <c r="C915" s="81"/>
      <c r="D915" s="81"/>
      <c r="E915" s="81"/>
      <c r="F915" s="81"/>
    </row>
    <row r="916" spans="1:6" x14ac:dyDescent="0.25">
      <c r="A916" s="82"/>
      <c r="B916" s="81"/>
      <c r="C916" s="81"/>
      <c r="D916" s="81"/>
      <c r="E916" s="81"/>
      <c r="F916" s="81"/>
    </row>
    <row r="917" spans="1:6" x14ac:dyDescent="0.25">
      <c r="A917" s="82"/>
      <c r="B917" s="81"/>
      <c r="C917" s="81"/>
      <c r="D917" s="81"/>
      <c r="E917" s="81"/>
      <c r="F917" s="81"/>
    </row>
    <row r="918" spans="1:6" x14ac:dyDescent="0.25">
      <c r="A918" s="82"/>
      <c r="B918" s="81"/>
      <c r="C918" s="81"/>
      <c r="D918" s="81"/>
      <c r="E918" s="81"/>
      <c r="F918" s="81"/>
    </row>
    <row r="919" spans="1:6" x14ac:dyDescent="0.25">
      <c r="A919" s="82"/>
      <c r="B919" s="81"/>
      <c r="C919" s="81"/>
      <c r="D919" s="81"/>
      <c r="E919" s="81"/>
      <c r="F919" s="81"/>
    </row>
    <row r="920" spans="1:6" x14ac:dyDescent="0.25">
      <c r="A920" s="82"/>
      <c r="B920" s="81"/>
      <c r="C920" s="81"/>
      <c r="D920" s="81"/>
      <c r="E920" s="81"/>
      <c r="F920" s="81"/>
    </row>
    <row r="921" spans="1:6" x14ac:dyDescent="0.25">
      <c r="A921" s="82"/>
      <c r="B921" s="81"/>
      <c r="C921" s="81"/>
      <c r="D921" s="81"/>
      <c r="E921" s="81"/>
      <c r="F921" s="81"/>
    </row>
    <row r="922" spans="1:6" x14ac:dyDescent="0.25">
      <c r="A922" s="82"/>
      <c r="B922" s="81"/>
      <c r="C922" s="81"/>
      <c r="D922" s="81"/>
      <c r="E922" s="81"/>
      <c r="F922" s="81"/>
    </row>
    <row r="923" spans="1:6" x14ac:dyDescent="0.25">
      <c r="A923" s="82"/>
      <c r="B923" s="81"/>
      <c r="C923" s="81"/>
      <c r="D923" s="81"/>
      <c r="E923" s="81"/>
      <c r="F923" s="81"/>
    </row>
    <row r="924" spans="1:6" x14ac:dyDescent="0.25">
      <c r="A924" s="82"/>
      <c r="B924" s="81"/>
      <c r="C924" s="81"/>
      <c r="D924" s="81"/>
      <c r="E924" s="81"/>
      <c r="F924" s="81"/>
    </row>
    <row r="925" spans="1:6" x14ac:dyDescent="0.25">
      <c r="A925" s="82"/>
      <c r="B925" s="81"/>
      <c r="C925" s="81"/>
      <c r="D925" s="81"/>
      <c r="E925" s="81"/>
      <c r="F925" s="81"/>
    </row>
    <row r="926" spans="1:6" x14ac:dyDescent="0.25">
      <c r="A926" s="82"/>
      <c r="B926" s="81"/>
      <c r="C926" s="81"/>
      <c r="D926" s="81"/>
      <c r="E926" s="81"/>
      <c r="F926" s="81"/>
    </row>
    <row r="927" spans="1:6" x14ac:dyDescent="0.25">
      <c r="A927" s="82"/>
      <c r="B927" s="81"/>
      <c r="C927" s="81"/>
      <c r="D927" s="81"/>
      <c r="E927" s="81"/>
      <c r="F927" s="81"/>
    </row>
    <row r="928" spans="1:6" x14ac:dyDescent="0.25">
      <c r="A928" s="82"/>
      <c r="B928" s="81"/>
      <c r="C928" s="81"/>
      <c r="D928" s="81"/>
      <c r="E928" s="81"/>
      <c r="F928" s="81"/>
    </row>
    <row r="929" spans="1:6" x14ac:dyDescent="0.25">
      <c r="A929" s="82"/>
      <c r="B929" s="81"/>
      <c r="C929" s="81"/>
      <c r="D929" s="81"/>
      <c r="E929" s="81"/>
      <c r="F929" s="81"/>
    </row>
    <row r="930" spans="1:6" x14ac:dyDescent="0.25">
      <c r="A930" s="82"/>
      <c r="B930" s="81"/>
      <c r="C930" s="81"/>
      <c r="D930" s="81"/>
      <c r="E930" s="81"/>
      <c r="F930" s="81"/>
    </row>
    <row r="931" spans="1:6" x14ac:dyDescent="0.25">
      <c r="A931" s="82"/>
      <c r="B931" s="81"/>
      <c r="C931" s="81"/>
      <c r="D931" s="81"/>
      <c r="E931" s="81"/>
      <c r="F931" s="81"/>
    </row>
    <row r="932" spans="1:6" x14ac:dyDescent="0.25">
      <c r="A932" s="82"/>
      <c r="B932" s="81"/>
      <c r="C932" s="81"/>
      <c r="D932" s="81"/>
      <c r="E932" s="81"/>
      <c r="F932" s="81"/>
    </row>
    <row r="933" spans="1:6" x14ac:dyDescent="0.25">
      <c r="A933" s="82"/>
      <c r="B933" s="81"/>
      <c r="C933" s="81"/>
      <c r="D933" s="81"/>
      <c r="E933" s="81"/>
      <c r="F933" s="81"/>
    </row>
    <row r="934" spans="1:6" x14ac:dyDescent="0.25">
      <c r="A934" s="82"/>
      <c r="B934" s="81"/>
      <c r="C934" s="81"/>
      <c r="D934" s="81"/>
      <c r="E934" s="81"/>
      <c r="F934" s="81"/>
    </row>
    <row r="935" spans="1:6" x14ac:dyDescent="0.25">
      <c r="A935" s="82"/>
      <c r="B935" s="81"/>
      <c r="C935" s="81"/>
      <c r="D935" s="81"/>
      <c r="E935" s="81"/>
      <c r="F935" s="81"/>
    </row>
    <row r="936" spans="1:6" x14ac:dyDescent="0.25">
      <c r="A936" s="82"/>
      <c r="B936" s="81"/>
      <c r="C936" s="81"/>
      <c r="D936" s="81"/>
      <c r="E936" s="81"/>
      <c r="F936" s="81"/>
    </row>
    <row r="937" spans="1:6" x14ac:dyDescent="0.25">
      <c r="A937" s="82"/>
      <c r="B937" s="81"/>
      <c r="C937" s="81"/>
      <c r="D937" s="81"/>
      <c r="E937" s="81"/>
      <c r="F937" s="81"/>
    </row>
    <row r="938" spans="1:6" x14ac:dyDescent="0.25">
      <c r="A938" s="82"/>
      <c r="B938" s="81"/>
      <c r="C938" s="81"/>
      <c r="D938" s="81"/>
      <c r="E938" s="81"/>
      <c r="F938" s="81"/>
    </row>
    <row r="939" spans="1:6" x14ac:dyDescent="0.25">
      <c r="A939" s="82"/>
      <c r="B939" s="81"/>
      <c r="C939" s="81"/>
      <c r="D939" s="81"/>
      <c r="E939" s="81"/>
      <c r="F939" s="81"/>
    </row>
    <row r="940" spans="1:6" x14ac:dyDescent="0.25">
      <c r="A940" s="82"/>
      <c r="B940" s="81"/>
      <c r="C940" s="81"/>
      <c r="D940" s="81"/>
      <c r="E940" s="81"/>
      <c r="F940" s="81"/>
    </row>
    <row r="941" spans="1:6" x14ac:dyDescent="0.25">
      <c r="A941" s="82"/>
      <c r="B941" s="81"/>
      <c r="C941" s="81"/>
      <c r="D941" s="81"/>
      <c r="E941" s="81"/>
      <c r="F941" s="81"/>
    </row>
    <row r="942" spans="1:6" x14ac:dyDescent="0.25">
      <c r="A942" s="82"/>
      <c r="B942" s="81"/>
      <c r="C942" s="81"/>
      <c r="D942" s="81"/>
      <c r="E942" s="81"/>
      <c r="F942" s="81"/>
    </row>
    <row r="943" spans="1:6" x14ac:dyDescent="0.25">
      <c r="A943" s="82"/>
      <c r="B943" s="81"/>
      <c r="C943" s="81"/>
      <c r="D943" s="81"/>
      <c r="E943" s="81"/>
      <c r="F943" s="81"/>
    </row>
    <row r="944" spans="1:6" x14ac:dyDescent="0.25">
      <c r="A944" s="82"/>
      <c r="B944" s="81"/>
      <c r="C944" s="81"/>
      <c r="D944" s="81"/>
      <c r="E944" s="81"/>
      <c r="F944" s="81"/>
    </row>
    <row r="945" spans="1:6" x14ac:dyDescent="0.25">
      <c r="A945" s="82"/>
      <c r="B945" s="81"/>
      <c r="C945" s="81"/>
      <c r="D945" s="81"/>
      <c r="E945" s="81"/>
      <c r="F945" s="81"/>
    </row>
    <row r="946" spans="1:6" x14ac:dyDescent="0.25">
      <c r="A946" s="82"/>
      <c r="B946" s="81"/>
      <c r="C946" s="81"/>
      <c r="D946" s="81"/>
      <c r="E946" s="81"/>
      <c r="F946" s="81"/>
    </row>
    <row r="947" spans="1:6" x14ac:dyDescent="0.25">
      <c r="A947" s="82"/>
      <c r="B947" s="81"/>
      <c r="C947" s="81"/>
      <c r="D947" s="81"/>
      <c r="E947" s="81"/>
      <c r="F947" s="81"/>
    </row>
    <row r="948" spans="1:6" x14ac:dyDescent="0.25">
      <c r="A948" s="82"/>
      <c r="B948" s="81"/>
      <c r="C948" s="81"/>
      <c r="D948" s="81"/>
      <c r="E948" s="81"/>
      <c r="F948" s="81"/>
    </row>
    <row r="949" spans="1:6" x14ac:dyDescent="0.25">
      <c r="A949" s="82"/>
      <c r="B949" s="81"/>
      <c r="C949" s="81"/>
      <c r="D949" s="81"/>
      <c r="E949" s="81"/>
      <c r="F949" s="81"/>
    </row>
    <row r="950" spans="1:6" x14ac:dyDescent="0.25">
      <c r="A950" s="82"/>
      <c r="B950" s="81"/>
      <c r="C950" s="81"/>
      <c r="D950" s="81"/>
      <c r="E950" s="81"/>
      <c r="F950" s="81"/>
    </row>
    <row r="951" spans="1:6" x14ac:dyDescent="0.25">
      <c r="A951" s="82"/>
      <c r="B951" s="81"/>
      <c r="C951" s="81"/>
      <c r="D951" s="81"/>
      <c r="E951" s="81"/>
      <c r="F951" s="81"/>
    </row>
    <row r="952" spans="1:6" x14ac:dyDescent="0.25">
      <c r="A952" s="82"/>
      <c r="B952" s="81"/>
      <c r="C952" s="81"/>
      <c r="D952" s="81"/>
      <c r="E952" s="81"/>
      <c r="F952" s="81"/>
    </row>
    <row r="953" spans="1:6" x14ac:dyDescent="0.25">
      <c r="A953" s="82"/>
      <c r="B953" s="81"/>
      <c r="C953" s="81"/>
      <c r="D953" s="81"/>
      <c r="E953" s="81"/>
      <c r="F953" s="81"/>
    </row>
    <row r="954" spans="1:6" x14ac:dyDescent="0.25">
      <c r="A954" s="82"/>
      <c r="B954" s="81"/>
      <c r="C954" s="81"/>
      <c r="D954" s="81"/>
      <c r="E954" s="81"/>
      <c r="F954" s="81"/>
    </row>
    <row r="955" spans="1:6" x14ac:dyDescent="0.25">
      <c r="A955" s="82"/>
      <c r="B955" s="81"/>
      <c r="C955" s="81"/>
      <c r="D955" s="81"/>
      <c r="E955" s="81"/>
      <c r="F955" s="81"/>
    </row>
    <row r="956" spans="1:6" x14ac:dyDescent="0.25">
      <c r="A956" s="82"/>
      <c r="B956" s="81"/>
      <c r="C956" s="81"/>
      <c r="D956" s="81"/>
      <c r="E956" s="81"/>
      <c r="F956" s="81"/>
    </row>
    <row r="957" spans="1:6" x14ac:dyDescent="0.25">
      <c r="A957" s="82"/>
      <c r="B957" s="81"/>
      <c r="C957" s="81"/>
      <c r="D957" s="81"/>
      <c r="E957" s="81"/>
      <c r="F957" s="81"/>
    </row>
    <row r="958" spans="1:6" x14ac:dyDescent="0.25">
      <c r="A958" s="82"/>
      <c r="B958" s="81"/>
      <c r="C958" s="81"/>
      <c r="D958" s="81"/>
      <c r="E958" s="81"/>
      <c r="F958" s="81"/>
    </row>
    <row r="959" spans="1:6" x14ac:dyDescent="0.25">
      <c r="A959" s="82"/>
      <c r="B959" s="81"/>
      <c r="C959" s="81"/>
      <c r="D959" s="81"/>
      <c r="E959" s="81"/>
      <c r="F959" s="81"/>
    </row>
    <row r="960" spans="1:6" x14ac:dyDescent="0.25">
      <c r="A960" s="82"/>
      <c r="B960" s="81"/>
      <c r="C960" s="81"/>
      <c r="D960" s="81"/>
      <c r="E960" s="81"/>
      <c r="F960" s="81"/>
    </row>
    <row r="961" spans="1:6" x14ac:dyDescent="0.25">
      <c r="A961" s="82"/>
      <c r="B961" s="81"/>
      <c r="C961" s="81"/>
      <c r="D961" s="81"/>
      <c r="E961" s="81"/>
      <c r="F961" s="81"/>
    </row>
    <row r="962" spans="1:6" x14ac:dyDescent="0.25">
      <c r="A962" s="82"/>
      <c r="B962" s="81"/>
      <c r="C962" s="81"/>
      <c r="D962" s="81"/>
      <c r="E962" s="81"/>
      <c r="F962" s="81"/>
    </row>
    <row r="963" spans="1:6" x14ac:dyDescent="0.25">
      <c r="A963" s="82"/>
      <c r="B963" s="81"/>
      <c r="C963" s="81"/>
      <c r="D963" s="81"/>
      <c r="E963" s="81"/>
      <c r="F963" s="81"/>
    </row>
    <row r="964" spans="1:6" x14ac:dyDescent="0.25">
      <c r="A964" s="82"/>
      <c r="B964" s="81"/>
      <c r="C964" s="81"/>
      <c r="D964" s="81"/>
      <c r="E964" s="81"/>
      <c r="F964" s="81"/>
    </row>
    <row r="965" spans="1:6" x14ac:dyDescent="0.25">
      <c r="A965" s="82"/>
      <c r="B965" s="81"/>
      <c r="C965" s="81"/>
      <c r="D965" s="81"/>
      <c r="E965" s="81"/>
      <c r="F965" s="81"/>
    </row>
    <row r="966" spans="1:6" x14ac:dyDescent="0.25">
      <c r="A966" s="82"/>
      <c r="B966" s="81"/>
      <c r="C966" s="81"/>
      <c r="D966" s="81"/>
      <c r="E966" s="81"/>
      <c r="F966" s="81"/>
    </row>
    <row r="967" spans="1:6" x14ac:dyDescent="0.25">
      <c r="A967" s="82"/>
      <c r="B967" s="81"/>
      <c r="C967" s="81"/>
      <c r="D967" s="81"/>
      <c r="E967" s="81"/>
      <c r="F967" s="81"/>
    </row>
    <row r="968" spans="1:6" x14ac:dyDescent="0.25">
      <c r="A968" s="82"/>
      <c r="B968" s="81"/>
      <c r="C968" s="81"/>
      <c r="D968" s="81"/>
      <c r="E968" s="81"/>
      <c r="F968" s="81"/>
    </row>
    <row r="969" spans="1:6" x14ac:dyDescent="0.25">
      <c r="A969" s="82"/>
      <c r="B969" s="81"/>
      <c r="C969" s="81"/>
      <c r="D969" s="81"/>
      <c r="E969" s="81"/>
      <c r="F969" s="81"/>
    </row>
    <row r="970" spans="1:6" x14ac:dyDescent="0.25">
      <c r="A970" s="82"/>
      <c r="B970" s="81"/>
      <c r="C970" s="81"/>
      <c r="D970" s="81"/>
      <c r="E970" s="81"/>
      <c r="F970" s="81"/>
    </row>
    <row r="971" spans="1:6" x14ac:dyDescent="0.25">
      <c r="A971" s="82"/>
      <c r="B971" s="81"/>
      <c r="C971" s="81"/>
      <c r="D971" s="81"/>
      <c r="E971" s="81"/>
      <c r="F971" s="81"/>
    </row>
    <row r="972" spans="1:6" x14ac:dyDescent="0.25">
      <c r="A972" s="82"/>
      <c r="B972" s="81"/>
      <c r="C972" s="81"/>
      <c r="D972" s="81"/>
      <c r="E972" s="81"/>
      <c r="F972" s="81"/>
    </row>
    <row r="973" spans="1:6" x14ac:dyDescent="0.25">
      <c r="A973" s="82"/>
      <c r="B973" s="81"/>
      <c r="C973" s="81"/>
      <c r="D973" s="81"/>
      <c r="E973" s="81"/>
      <c r="F973" s="81"/>
    </row>
    <row r="974" spans="1:6" x14ac:dyDescent="0.25">
      <c r="A974" s="82"/>
      <c r="B974" s="81"/>
      <c r="C974" s="81"/>
      <c r="D974" s="81"/>
      <c r="E974" s="81"/>
      <c r="F974" s="81"/>
    </row>
    <row r="975" spans="1:6" x14ac:dyDescent="0.25">
      <c r="A975" s="82"/>
      <c r="B975" s="81"/>
      <c r="C975" s="81"/>
      <c r="D975" s="81"/>
      <c r="E975" s="81"/>
      <c r="F975" s="81"/>
    </row>
    <row r="976" spans="1:6" x14ac:dyDescent="0.25">
      <c r="A976" s="82"/>
      <c r="B976" s="81"/>
      <c r="C976" s="81"/>
      <c r="D976" s="81"/>
      <c r="E976" s="81"/>
      <c r="F976" s="81"/>
    </row>
    <row r="977" spans="1:6" x14ac:dyDescent="0.25">
      <c r="A977" s="82"/>
      <c r="B977" s="81"/>
      <c r="C977" s="81"/>
      <c r="D977" s="81"/>
      <c r="E977" s="81"/>
      <c r="F977" s="81"/>
    </row>
    <row r="978" spans="1:6" x14ac:dyDescent="0.25">
      <c r="A978" s="82"/>
      <c r="B978" s="81"/>
      <c r="C978" s="81"/>
      <c r="D978" s="81"/>
      <c r="E978" s="81"/>
      <c r="F978" s="81"/>
    </row>
    <row r="979" spans="1:6" x14ac:dyDescent="0.25">
      <c r="A979" s="82"/>
      <c r="B979" s="81"/>
      <c r="C979" s="81"/>
      <c r="D979" s="81"/>
      <c r="E979" s="81"/>
      <c r="F979" s="81"/>
    </row>
    <row r="980" spans="1:6" x14ac:dyDescent="0.25">
      <c r="A980" s="82"/>
      <c r="B980" s="81"/>
      <c r="C980" s="81"/>
      <c r="D980" s="81"/>
      <c r="E980" s="81"/>
      <c r="F980" s="81"/>
    </row>
    <row r="981" spans="1:6" x14ac:dyDescent="0.25">
      <c r="A981" s="82"/>
      <c r="B981" s="81"/>
      <c r="C981" s="81"/>
      <c r="D981" s="81"/>
      <c r="E981" s="81"/>
      <c r="F981" s="81"/>
    </row>
    <row r="982" spans="1:6" x14ac:dyDescent="0.25">
      <c r="A982" s="82"/>
      <c r="B982" s="81"/>
      <c r="C982" s="81"/>
      <c r="D982" s="81"/>
      <c r="E982" s="81"/>
      <c r="F982" s="81"/>
    </row>
    <row r="983" spans="1:6" x14ac:dyDescent="0.25">
      <c r="A983" s="82"/>
      <c r="B983" s="81"/>
      <c r="C983" s="81"/>
      <c r="D983" s="81"/>
      <c r="E983" s="81"/>
      <c r="F983" s="81"/>
    </row>
    <row r="984" spans="1:6" x14ac:dyDescent="0.25">
      <c r="A984" s="82"/>
      <c r="B984" s="81"/>
      <c r="C984" s="81"/>
      <c r="D984" s="81"/>
      <c r="E984" s="81"/>
      <c r="F984" s="81"/>
    </row>
    <row r="985" spans="1:6" x14ac:dyDescent="0.25">
      <c r="A985" s="82"/>
      <c r="B985" s="81"/>
      <c r="C985" s="81"/>
      <c r="D985" s="81"/>
      <c r="E985" s="81"/>
      <c r="F985" s="81"/>
    </row>
    <row r="986" spans="1:6" x14ac:dyDescent="0.25">
      <c r="A986" s="82"/>
      <c r="B986" s="81"/>
      <c r="C986" s="81"/>
      <c r="D986" s="81"/>
      <c r="E986" s="81"/>
      <c r="F986" s="81"/>
    </row>
    <row r="987" spans="1:6" x14ac:dyDescent="0.25">
      <c r="A987" s="82"/>
      <c r="B987" s="81"/>
      <c r="C987" s="81"/>
      <c r="D987" s="81"/>
      <c r="E987" s="81"/>
      <c r="F987" s="81"/>
    </row>
    <row r="988" spans="1:6" x14ac:dyDescent="0.25">
      <c r="A988" s="82"/>
      <c r="B988" s="81"/>
      <c r="C988" s="81"/>
      <c r="D988" s="81"/>
      <c r="E988" s="81"/>
      <c r="F988" s="81"/>
    </row>
    <row r="989" spans="1:6" x14ac:dyDescent="0.25">
      <c r="A989" s="82"/>
      <c r="B989" s="81"/>
      <c r="C989" s="81"/>
      <c r="D989" s="81"/>
      <c r="E989" s="81"/>
      <c r="F989" s="81"/>
    </row>
    <row r="990" spans="1:6" x14ac:dyDescent="0.25">
      <c r="A990" s="82"/>
      <c r="B990" s="81"/>
      <c r="C990" s="81"/>
      <c r="D990" s="81"/>
      <c r="E990" s="81"/>
      <c r="F990" s="81"/>
    </row>
    <row r="991" spans="1:6" x14ac:dyDescent="0.25">
      <c r="A991" s="82"/>
      <c r="B991" s="81"/>
      <c r="C991" s="81"/>
      <c r="D991" s="81"/>
      <c r="E991" s="81"/>
      <c r="F991" s="81"/>
    </row>
    <row r="992" spans="1:6" x14ac:dyDescent="0.25">
      <c r="A992" s="82"/>
      <c r="B992" s="81"/>
      <c r="C992" s="81"/>
      <c r="D992" s="81"/>
      <c r="E992" s="81"/>
      <c r="F992" s="81"/>
    </row>
    <row r="993" spans="1:6" x14ac:dyDescent="0.25">
      <c r="A993" s="82"/>
      <c r="B993" s="81"/>
      <c r="C993" s="81"/>
      <c r="D993" s="81"/>
      <c r="E993" s="81"/>
      <c r="F993" s="81"/>
    </row>
    <row r="994" spans="1:6" x14ac:dyDescent="0.25">
      <c r="A994" s="82"/>
      <c r="B994" s="81"/>
      <c r="C994" s="81"/>
      <c r="D994" s="81"/>
      <c r="E994" s="81"/>
      <c r="F994" s="81"/>
    </row>
    <row r="995" spans="1:6" x14ac:dyDescent="0.25">
      <c r="A995" s="82"/>
      <c r="B995" s="81"/>
      <c r="C995" s="81"/>
      <c r="D995" s="81"/>
      <c r="E995" s="81"/>
      <c r="F995" s="81"/>
    </row>
    <row r="996" spans="1:6" x14ac:dyDescent="0.25">
      <c r="A996" s="82"/>
      <c r="B996" s="81"/>
      <c r="C996" s="81"/>
      <c r="D996" s="81"/>
      <c r="E996" s="81"/>
      <c r="F996" s="81"/>
    </row>
    <row r="997" spans="1:6" x14ac:dyDescent="0.25">
      <c r="A997" s="82"/>
      <c r="B997" s="81"/>
      <c r="C997" s="81"/>
      <c r="D997" s="81"/>
      <c r="E997" s="81"/>
      <c r="F997" s="81"/>
    </row>
    <row r="998" spans="1:6" x14ac:dyDescent="0.25">
      <c r="A998" s="82"/>
      <c r="B998" s="81"/>
      <c r="C998" s="81"/>
      <c r="D998" s="81"/>
      <c r="E998" s="81"/>
      <c r="F998" s="81"/>
    </row>
    <row r="999" spans="1:6" x14ac:dyDescent="0.25">
      <c r="A999" s="82"/>
      <c r="B999" s="81"/>
      <c r="C999" s="81"/>
      <c r="D999" s="81"/>
      <c r="E999" s="81"/>
      <c r="F999" s="81"/>
    </row>
    <row r="1000" spans="1:6" x14ac:dyDescent="0.25">
      <c r="A1000" s="82"/>
      <c r="B1000" s="81"/>
      <c r="C1000" s="81"/>
      <c r="D1000" s="81"/>
      <c r="E1000" s="81"/>
      <c r="F1000" s="81"/>
    </row>
    <row r="1001" spans="1:6" x14ac:dyDescent="0.25">
      <c r="A1001" s="82"/>
      <c r="B1001" s="81"/>
      <c r="C1001" s="81"/>
      <c r="D1001" s="81"/>
      <c r="E1001" s="81"/>
      <c r="F1001" s="81"/>
    </row>
    <row r="1002" spans="1:6" x14ac:dyDescent="0.25">
      <c r="A1002" s="82"/>
      <c r="B1002" s="81"/>
      <c r="C1002" s="81"/>
      <c r="D1002" s="81"/>
      <c r="E1002" s="81"/>
      <c r="F1002" s="81"/>
    </row>
    <row r="1003" spans="1:6" x14ac:dyDescent="0.25">
      <c r="A1003" s="82"/>
      <c r="B1003" s="81"/>
      <c r="C1003" s="81"/>
      <c r="D1003" s="81"/>
      <c r="E1003" s="81"/>
      <c r="F1003" s="81"/>
    </row>
    <row r="1004" spans="1:6" x14ac:dyDescent="0.25">
      <c r="A1004" s="82"/>
      <c r="B1004" s="81"/>
      <c r="C1004" s="81"/>
      <c r="D1004" s="81"/>
      <c r="E1004" s="81"/>
      <c r="F1004" s="81"/>
    </row>
    <row r="1005" spans="1:6" x14ac:dyDescent="0.25">
      <c r="A1005" s="82"/>
      <c r="B1005" s="81"/>
      <c r="C1005" s="81"/>
      <c r="D1005" s="81"/>
      <c r="E1005" s="81"/>
      <c r="F1005" s="81"/>
    </row>
    <row r="1006" spans="1:6" x14ac:dyDescent="0.25">
      <c r="A1006" s="82"/>
      <c r="B1006" s="81"/>
      <c r="C1006" s="81"/>
      <c r="D1006" s="81"/>
      <c r="E1006" s="81"/>
      <c r="F1006" s="81"/>
    </row>
    <row r="1007" spans="1:6" x14ac:dyDescent="0.25">
      <c r="A1007" s="82"/>
      <c r="B1007" s="81"/>
      <c r="C1007" s="81"/>
      <c r="D1007" s="81"/>
      <c r="E1007" s="81"/>
      <c r="F1007" s="81"/>
    </row>
    <row r="1008" spans="1:6" x14ac:dyDescent="0.25">
      <c r="A1008" s="82"/>
      <c r="B1008" s="81"/>
      <c r="C1008" s="81"/>
      <c r="D1008" s="81"/>
      <c r="E1008" s="81"/>
      <c r="F1008" s="81"/>
    </row>
    <row r="1009" spans="1:6" x14ac:dyDescent="0.25">
      <c r="A1009" s="82"/>
      <c r="B1009" s="81"/>
      <c r="C1009" s="81"/>
      <c r="D1009" s="81"/>
      <c r="E1009" s="81"/>
      <c r="F1009" s="81"/>
    </row>
    <row r="1010" spans="1:6" x14ac:dyDescent="0.25">
      <c r="A1010" s="82"/>
      <c r="B1010" s="81"/>
      <c r="C1010" s="81"/>
      <c r="D1010" s="81"/>
      <c r="E1010" s="81"/>
      <c r="F1010" s="81"/>
    </row>
    <row r="1011" spans="1:6" x14ac:dyDescent="0.25">
      <c r="A1011" s="82"/>
      <c r="B1011" s="81"/>
      <c r="C1011" s="81"/>
      <c r="D1011" s="81"/>
      <c r="E1011" s="81"/>
      <c r="F1011" s="81"/>
    </row>
    <row r="1012" spans="1:6" x14ac:dyDescent="0.25">
      <c r="A1012" s="82"/>
      <c r="B1012" s="81"/>
      <c r="C1012" s="81"/>
      <c r="D1012" s="81"/>
      <c r="E1012" s="81"/>
      <c r="F1012" s="81"/>
    </row>
    <row r="1013" spans="1:6" x14ac:dyDescent="0.25">
      <c r="A1013" s="82"/>
      <c r="B1013" s="81"/>
      <c r="C1013" s="81"/>
      <c r="D1013" s="81"/>
      <c r="E1013" s="81"/>
      <c r="F1013" s="81"/>
    </row>
    <row r="1014" spans="1:6" x14ac:dyDescent="0.25">
      <c r="A1014" s="82"/>
      <c r="B1014" s="81"/>
      <c r="C1014" s="81"/>
      <c r="D1014" s="81"/>
      <c r="E1014" s="81"/>
      <c r="F1014" s="81"/>
    </row>
    <row r="1015" spans="1:6" x14ac:dyDescent="0.25">
      <c r="A1015" s="82"/>
      <c r="B1015" s="81"/>
      <c r="C1015" s="81"/>
      <c r="D1015" s="81"/>
      <c r="E1015" s="81"/>
      <c r="F1015" s="81"/>
    </row>
    <row r="1016" spans="1:6" x14ac:dyDescent="0.25">
      <c r="A1016" s="82"/>
      <c r="B1016" s="81"/>
      <c r="C1016" s="81"/>
      <c r="D1016" s="81"/>
      <c r="E1016" s="81"/>
      <c r="F1016" s="81"/>
    </row>
    <row r="1017" spans="1:6" x14ac:dyDescent="0.25">
      <c r="A1017" s="82"/>
      <c r="B1017" s="81"/>
      <c r="C1017" s="81"/>
      <c r="D1017" s="81"/>
      <c r="E1017" s="81"/>
      <c r="F1017" s="81"/>
    </row>
    <row r="1018" spans="1:6" x14ac:dyDescent="0.25">
      <c r="A1018" s="82"/>
      <c r="B1018" s="81"/>
      <c r="C1018" s="81"/>
      <c r="D1018" s="81"/>
      <c r="E1018" s="81"/>
      <c r="F1018" s="81"/>
    </row>
    <row r="1019" spans="1:6" x14ac:dyDescent="0.25">
      <c r="A1019" s="82"/>
      <c r="B1019" s="81"/>
      <c r="C1019" s="81"/>
      <c r="D1019" s="81"/>
      <c r="E1019" s="81"/>
      <c r="F1019" s="81"/>
    </row>
    <row r="1020" spans="1:6" x14ac:dyDescent="0.25">
      <c r="A1020" s="82"/>
      <c r="B1020" s="81"/>
      <c r="C1020" s="81"/>
      <c r="D1020" s="81"/>
      <c r="E1020" s="81"/>
      <c r="F1020" s="81"/>
    </row>
    <row r="1021" spans="1:6" x14ac:dyDescent="0.25">
      <c r="A1021" s="82"/>
      <c r="B1021" s="81"/>
      <c r="C1021" s="81"/>
      <c r="D1021" s="81"/>
      <c r="E1021" s="81"/>
      <c r="F1021" s="81"/>
    </row>
    <row r="1022" spans="1:6" x14ac:dyDescent="0.25">
      <c r="A1022" s="82"/>
      <c r="B1022" s="81"/>
      <c r="C1022" s="81"/>
      <c r="D1022" s="81"/>
      <c r="E1022" s="81"/>
      <c r="F1022" s="81"/>
    </row>
    <row r="1023" spans="1:6" x14ac:dyDescent="0.25">
      <c r="A1023" s="82"/>
      <c r="B1023" s="81"/>
      <c r="C1023" s="81"/>
      <c r="D1023" s="81"/>
      <c r="E1023" s="81"/>
      <c r="F1023" s="81"/>
    </row>
    <row r="1024" spans="1:6" x14ac:dyDescent="0.25">
      <c r="A1024" s="82"/>
      <c r="B1024" s="81"/>
      <c r="C1024" s="81"/>
      <c r="D1024" s="81"/>
      <c r="E1024" s="81"/>
      <c r="F1024" s="81"/>
    </row>
    <row r="1025" spans="1:6" x14ac:dyDescent="0.25">
      <c r="A1025" s="82"/>
      <c r="B1025" s="81"/>
      <c r="C1025" s="81"/>
      <c r="D1025" s="81"/>
      <c r="E1025" s="81"/>
      <c r="F1025" s="81"/>
    </row>
    <row r="1026" spans="1:6" x14ac:dyDescent="0.25">
      <c r="A1026" s="82"/>
      <c r="B1026" s="81"/>
      <c r="C1026" s="81"/>
      <c r="D1026" s="81"/>
      <c r="E1026" s="81"/>
      <c r="F1026" s="81"/>
    </row>
    <row r="1027" spans="1:6" x14ac:dyDescent="0.25">
      <c r="A1027" s="82"/>
      <c r="B1027" s="81"/>
      <c r="C1027" s="81"/>
      <c r="D1027" s="81"/>
      <c r="E1027" s="81"/>
      <c r="F1027" s="81"/>
    </row>
    <row r="1028" spans="1:6" x14ac:dyDescent="0.25">
      <c r="A1028" s="82"/>
      <c r="B1028" s="81"/>
      <c r="C1028" s="81"/>
      <c r="D1028" s="81"/>
      <c r="E1028" s="81"/>
      <c r="F1028" s="81"/>
    </row>
    <row r="1029" spans="1:6" x14ac:dyDescent="0.25">
      <c r="A1029" s="82"/>
      <c r="B1029" s="81"/>
      <c r="C1029" s="81"/>
      <c r="D1029" s="81"/>
      <c r="E1029" s="81"/>
      <c r="F1029" s="81"/>
    </row>
    <row r="1030" spans="1:6" x14ac:dyDescent="0.25">
      <c r="A1030" s="82"/>
      <c r="B1030" s="81"/>
      <c r="C1030" s="81"/>
      <c r="D1030" s="81"/>
      <c r="E1030" s="81"/>
      <c r="F1030" s="81"/>
    </row>
    <row r="1031" spans="1:6" x14ac:dyDescent="0.25">
      <c r="A1031" s="82"/>
      <c r="B1031" s="81"/>
      <c r="C1031" s="81"/>
      <c r="D1031" s="81"/>
      <c r="E1031" s="81"/>
      <c r="F1031" s="81"/>
    </row>
    <row r="1032" spans="1:6" x14ac:dyDescent="0.25">
      <c r="A1032" s="82"/>
      <c r="B1032" s="81"/>
      <c r="C1032" s="81"/>
      <c r="D1032" s="81"/>
      <c r="E1032" s="81"/>
      <c r="F1032" s="81"/>
    </row>
    <row r="1033" spans="1:6" x14ac:dyDescent="0.25">
      <c r="A1033" s="82"/>
      <c r="B1033" s="81"/>
      <c r="C1033" s="81"/>
      <c r="D1033" s="81"/>
      <c r="E1033" s="81"/>
      <c r="F1033" s="81"/>
    </row>
    <row r="1034" spans="1:6" x14ac:dyDescent="0.25">
      <c r="A1034" s="82"/>
      <c r="B1034" s="81"/>
      <c r="C1034" s="81"/>
      <c r="D1034" s="81"/>
      <c r="E1034" s="81"/>
      <c r="F1034" s="81"/>
    </row>
    <row r="1035" spans="1:6" x14ac:dyDescent="0.25">
      <c r="A1035" s="82"/>
      <c r="B1035" s="81"/>
      <c r="C1035" s="81"/>
      <c r="D1035" s="81"/>
      <c r="E1035" s="81"/>
      <c r="F1035" s="81"/>
    </row>
    <row r="1036" spans="1:6" x14ac:dyDescent="0.25">
      <c r="A1036" s="82"/>
      <c r="B1036" s="81"/>
      <c r="C1036" s="81"/>
      <c r="D1036" s="81"/>
      <c r="E1036" s="81"/>
      <c r="F1036" s="81"/>
    </row>
    <row r="1037" spans="1:6" x14ac:dyDescent="0.25">
      <c r="A1037" s="82"/>
      <c r="B1037" s="81"/>
      <c r="C1037" s="81"/>
      <c r="D1037" s="81"/>
      <c r="E1037" s="81"/>
      <c r="F1037" s="81"/>
    </row>
    <row r="1038" spans="1:6" x14ac:dyDescent="0.25">
      <c r="A1038" s="82"/>
      <c r="B1038" s="81"/>
      <c r="C1038" s="81"/>
      <c r="D1038" s="81"/>
      <c r="E1038" s="81"/>
      <c r="F1038" s="81"/>
    </row>
    <row r="1039" spans="1:6" x14ac:dyDescent="0.25">
      <c r="A1039" s="82"/>
      <c r="B1039" s="81"/>
      <c r="C1039" s="81"/>
      <c r="D1039" s="81"/>
      <c r="E1039" s="81"/>
      <c r="F1039" s="81"/>
    </row>
    <row r="1040" spans="1:6" x14ac:dyDescent="0.25">
      <c r="A1040" s="82"/>
      <c r="B1040" s="81"/>
      <c r="C1040" s="81"/>
      <c r="D1040" s="81"/>
      <c r="E1040" s="81"/>
      <c r="F1040" s="81"/>
    </row>
    <row r="1041" spans="1:6" x14ac:dyDescent="0.25">
      <c r="A1041" s="82"/>
      <c r="B1041" s="81"/>
      <c r="C1041" s="81"/>
      <c r="D1041" s="81"/>
      <c r="E1041" s="81"/>
      <c r="F1041" s="81"/>
    </row>
    <row r="1042" spans="1:6" x14ac:dyDescent="0.25">
      <c r="A1042" s="82"/>
      <c r="B1042" s="81"/>
      <c r="C1042" s="81"/>
      <c r="D1042" s="81"/>
      <c r="E1042" s="81"/>
      <c r="F1042" s="81"/>
    </row>
    <row r="1043" spans="1:6" x14ac:dyDescent="0.25">
      <c r="A1043" s="82"/>
      <c r="B1043" s="81"/>
      <c r="C1043" s="81"/>
      <c r="D1043" s="81"/>
      <c r="E1043" s="81"/>
      <c r="F1043" s="81"/>
    </row>
    <row r="1044" spans="1:6" x14ac:dyDescent="0.25">
      <c r="A1044" s="82"/>
      <c r="B1044" s="81"/>
      <c r="C1044" s="81"/>
      <c r="D1044" s="81"/>
      <c r="E1044" s="81"/>
      <c r="F1044" s="81"/>
    </row>
    <row r="1045" spans="1:6" x14ac:dyDescent="0.25">
      <c r="A1045" s="82"/>
      <c r="B1045" s="81"/>
      <c r="C1045" s="81"/>
      <c r="D1045" s="81"/>
      <c r="E1045" s="81"/>
      <c r="F1045" s="81"/>
    </row>
    <row r="1046" spans="1:6" x14ac:dyDescent="0.25">
      <c r="A1046" s="82"/>
      <c r="B1046" s="81"/>
      <c r="C1046" s="81"/>
      <c r="D1046" s="81"/>
      <c r="E1046" s="81"/>
      <c r="F1046" s="81"/>
    </row>
    <row r="1047" spans="1:6" x14ac:dyDescent="0.25">
      <c r="A1047" s="82"/>
      <c r="B1047" s="81"/>
      <c r="C1047" s="81"/>
      <c r="D1047" s="81"/>
      <c r="E1047" s="81"/>
      <c r="F1047" s="81"/>
    </row>
    <row r="1048" spans="1:6" x14ac:dyDescent="0.25">
      <c r="A1048" s="82"/>
      <c r="B1048" s="81"/>
      <c r="C1048" s="81"/>
      <c r="D1048" s="81"/>
      <c r="E1048" s="81"/>
      <c r="F1048" s="81"/>
    </row>
    <row r="1049" spans="1:6" x14ac:dyDescent="0.25">
      <c r="A1049" s="82"/>
      <c r="B1049" s="81"/>
      <c r="C1049" s="81"/>
      <c r="D1049" s="81"/>
      <c r="E1049" s="81"/>
      <c r="F1049" s="81"/>
    </row>
    <row r="1050" spans="1:6" x14ac:dyDescent="0.25">
      <c r="A1050" s="82"/>
      <c r="B1050" s="81"/>
      <c r="C1050" s="81"/>
      <c r="D1050" s="81"/>
      <c r="E1050" s="81"/>
      <c r="F1050" s="81"/>
    </row>
    <row r="1051" spans="1:6" x14ac:dyDescent="0.25">
      <c r="A1051" s="82"/>
      <c r="B1051" s="81"/>
      <c r="C1051" s="81"/>
      <c r="D1051" s="81"/>
      <c r="E1051" s="81"/>
      <c r="F1051" s="81"/>
    </row>
    <row r="1052" spans="1:6" x14ac:dyDescent="0.25">
      <c r="A1052" s="82"/>
      <c r="B1052" s="81"/>
      <c r="C1052" s="81"/>
      <c r="D1052" s="81"/>
      <c r="E1052" s="81"/>
      <c r="F1052" s="81"/>
    </row>
    <row r="1053" spans="1:6" x14ac:dyDescent="0.25">
      <c r="A1053" s="82"/>
      <c r="B1053" s="81"/>
      <c r="C1053" s="81"/>
      <c r="D1053" s="81"/>
      <c r="E1053" s="81"/>
      <c r="F1053" s="81"/>
    </row>
    <row r="1054" spans="1:6" x14ac:dyDescent="0.25">
      <c r="A1054" s="82"/>
      <c r="B1054" s="81"/>
      <c r="C1054" s="81"/>
      <c r="D1054" s="81"/>
      <c r="E1054" s="81"/>
      <c r="F1054" s="81"/>
    </row>
    <row r="1055" spans="1:6" x14ac:dyDescent="0.25">
      <c r="A1055" s="82"/>
      <c r="B1055" s="81"/>
      <c r="C1055" s="81"/>
      <c r="D1055" s="81"/>
      <c r="E1055" s="81"/>
      <c r="F1055" s="81"/>
    </row>
    <row r="1056" spans="1:6" x14ac:dyDescent="0.25">
      <c r="A1056" s="82"/>
      <c r="B1056" s="81"/>
      <c r="C1056" s="81"/>
      <c r="D1056" s="81"/>
      <c r="E1056" s="81"/>
      <c r="F1056" s="81"/>
    </row>
    <row r="1057" spans="1:6" x14ac:dyDescent="0.25">
      <c r="A1057" s="82"/>
      <c r="B1057" s="81"/>
      <c r="C1057" s="81"/>
      <c r="D1057" s="81"/>
      <c r="E1057" s="81"/>
      <c r="F1057" s="81"/>
    </row>
    <row r="1058" spans="1:6" x14ac:dyDescent="0.25">
      <c r="A1058" s="82"/>
      <c r="B1058" s="81"/>
      <c r="C1058" s="81"/>
      <c r="D1058" s="81"/>
      <c r="E1058" s="81"/>
      <c r="F1058" s="81"/>
    </row>
    <row r="1059" spans="1:6" x14ac:dyDescent="0.25">
      <c r="A1059" s="82"/>
      <c r="B1059" s="81"/>
      <c r="C1059" s="81"/>
      <c r="D1059" s="81"/>
      <c r="E1059" s="81"/>
      <c r="F1059" s="81"/>
    </row>
    <row r="1060" spans="1:6" x14ac:dyDescent="0.25">
      <c r="A1060" s="82"/>
      <c r="B1060" s="81"/>
      <c r="C1060" s="81"/>
      <c r="D1060" s="81"/>
      <c r="E1060" s="81"/>
      <c r="F1060" s="81"/>
    </row>
    <row r="1061" spans="1:6" x14ac:dyDescent="0.25">
      <c r="A1061" s="82"/>
      <c r="B1061" s="81"/>
      <c r="C1061" s="81"/>
      <c r="D1061" s="81"/>
      <c r="E1061" s="81"/>
      <c r="F1061" s="81"/>
    </row>
    <row r="1062" spans="1:6" x14ac:dyDescent="0.25">
      <c r="A1062" s="82"/>
      <c r="B1062" s="81"/>
      <c r="C1062" s="81"/>
      <c r="D1062" s="81"/>
      <c r="E1062" s="81"/>
      <c r="F1062" s="81"/>
    </row>
    <row r="1063" spans="1:6" x14ac:dyDescent="0.25">
      <c r="A1063" s="82"/>
      <c r="B1063" s="81"/>
      <c r="C1063" s="81"/>
      <c r="D1063" s="81"/>
      <c r="E1063" s="81"/>
      <c r="F1063" s="81"/>
    </row>
    <row r="1064" spans="1:6" x14ac:dyDescent="0.25">
      <c r="A1064" s="82"/>
      <c r="B1064" s="81"/>
      <c r="C1064" s="81"/>
      <c r="D1064" s="81"/>
      <c r="E1064" s="81"/>
      <c r="F1064" s="81"/>
    </row>
    <row r="1065" spans="1:6" x14ac:dyDescent="0.25">
      <c r="A1065" s="82"/>
      <c r="B1065" s="81"/>
      <c r="C1065" s="81"/>
      <c r="D1065" s="81"/>
      <c r="E1065" s="81"/>
      <c r="F1065" s="81"/>
    </row>
    <row r="1066" spans="1:6" x14ac:dyDescent="0.25">
      <c r="A1066" s="82"/>
      <c r="B1066" s="81"/>
      <c r="C1066" s="81"/>
      <c r="D1066" s="81"/>
      <c r="E1066" s="81"/>
      <c r="F1066" s="81"/>
    </row>
    <row r="1067" spans="1:6" x14ac:dyDescent="0.25">
      <c r="A1067" s="82"/>
      <c r="B1067" s="81"/>
      <c r="C1067" s="81"/>
      <c r="D1067" s="81"/>
      <c r="E1067" s="81"/>
      <c r="F1067" s="81"/>
    </row>
    <row r="1068" spans="1:6" x14ac:dyDescent="0.25">
      <c r="A1068" s="82"/>
      <c r="B1068" s="81"/>
      <c r="C1068" s="81"/>
      <c r="D1068" s="81"/>
      <c r="E1068" s="81"/>
      <c r="F1068" s="81"/>
    </row>
    <row r="1069" spans="1:6" x14ac:dyDescent="0.25">
      <c r="A1069" s="82"/>
      <c r="B1069" s="81"/>
      <c r="C1069" s="81"/>
      <c r="D1069" s="81"/>
      <c r="E1069" s="81"/>
      <c r="F1069" s="81"/>
    </row>
    <row r="1070" spans="1:6" x14ac:dyDescent="0.25">
      <c r="A1070" s="82"/>
      <c r="B1070" s="81"/>
      <c r="C1070" s="81"/>
      <c r="D1070" s="81"/>
      <c r="E1070" s="81"/>
      <c r="F1070" s="81"/>
    </row>
    <row r="1071" spans="1:6" x14ac:dyDescent="0.25">
      <c r="A1071" s="82"/>
      <c r="B1071" s="81"/>
      <c r="C1071" s="81"/>
      <c r="D1071" s="81"/>
      <c r="E1071" s="81"/>
      <c r="F1071" s="81"/>
    </row>
    <row r="1072" spans="1:6" x14ac:dyDescent="0.25">
      <c r="A1072" s="82"/>
      <c r="B1072" s="81"/>
      <c r="C1072" s="81"/>
      <c r="D1072" s="81"/>
      <c r="E1072" s="81"/>
      <c r="F1072" s="81"/>
    </row>
    <row r="1073" spans="1:6" x14ac:dyDescent="0.25">
      <c r="A1073" s="82"/>
      <c r="B1073" s="81"/>
      <c r="C1073" s="81"/>
      <c r="D1073" s="81"/>
      <c r="E1073" s="81"/>
      <c r="F1073" s="81"/>
    </row>
    <row r="1074" spans="1:6" x14ac:dyDescent="0.25">
      <c r="A1074" s="82"/>
      <c r="B1074" s="81"/>
      <c r="C1074" s="81"/>
      <c r="D1074" s="81"/>
      <c r="E1074" s="81"/>
      <c r="F1074" s="81"/>
    </row>
    <row r="1075" spans="1:6" x14ac:dyDescent="0.25">
      <c r="A1075" s="82"/>
      <c r="B1075" s="81"/>
      <c r="C1075" s="81"/>
      <c r="D1075" s="81"/>
      <c r="E1075" s="81"/>
      <c r="F1075" s="81"/>
    </row>
    <row r="1076" spans="1:6" x14ac:dyDescent="0.25">
      <c r="A1076" s="82"/>
      <c r="B1076" s="81"/>
      <c r="C1076" s="81"/>
      <c r="D1076" s="81"/>
      <c r="E1076" s="81"/>
      <c r="F1076" s="81"/>
    </row>
    <row r="1077" spans="1:6" x14ac:dyDescent="0.25">
      <c r="A1077" s="82"/>
      <c r="B1077" s="81"/>
      <c r="C1077" s="81"/>
      <c r="D1077" s="81"/>
      <c r="E1077" s="81"/>
      <c r="F1077" s="81"/>
    </row>
    <row r="1078" spans="1:6" x14ac:dyDescent="0.25">
      <c r="A1078" s="82"/>
      <c r="B1078" s="81"/>
      <c r="C1078" s="81"/>
      <c r="D1078" s="81"/>
      <c r="E1078" s="81"/>
      <c r="F1078" s="81"/>
    </row>
    <row r="1079" spans="1:6" x14ac:dyDescent="0.25">
      <c r="A1079" s="82"/>
      <c r="B1079" s="81"/>
      <c r="C1079" s="81"/>
      <c r="D1079" s="81"/>
      <c r="E1079" s="81"/>
      <c r="F1079" s="81"/>
    </row>
    <row r="1080" spans="1:6" x14ac:dyDescent="0.25">
      <c r="A1080" s="82"/>
      <c r="B1080" s="81"/>
      <c r="C1080" s="81"/>
      <c r="D1080" s="81"/>
      <c r="E1080" s="81"/>
      <c r="F1080" s="81"/>
    </row>
    <row r="1081" spans="1:6" x14ac:dyDescent="0.25">
      <c r="A1081" s="82"/>
      <c r="B1081" s="81"/>
      <c r="C1081" s="81"/>
      <c r="D1081" s="81"/>
      <c r="E1081" s="81"/>
      <c r="F1081" s="81"/>
    </row>
    <row r="1082" spans="1:6" x14ac:dyDescent="0.25">
      <c r="A1082" s="82"/>
      <c r="B1082" s="81"/>
      <c r="C1082" s="81"/>
      <c r="D1082" s="81"/>
      <c r="E1082" s="81"/>
      <c r="F1082" s="81"/>
    </row>
    <row r="1083" spans="1:6" x14ac:dyDescent="0.25">
      <c r="A1083" s="82"/>
      <c r="B1083" s="81"/>
      <c r="C1083" s="81"/>
      <c r="D1083" s="81"/>
      <c r="E1083" s="81"/>
      <c r="F1083" s="81"/>
    </row>
    <row r="1084" spans="1:6" x14ac:dyDescent="0.25">
      <c r="A1084" s="82"/>
      <c r="B1084" s="81"/>
      <c r="C1084" s="81"/>
      <c r="D1084" s="81"/>
      <c r="E1084" s="81"/>
      <c r="F1084" s="81"/>
    </row>
    <row r="1085" spans="1:6" x14ac:dyDescent="0.25">
      <c r="A1085" s="82"/>
      <c r="B1085" s="81"/>
      <c r="C1085" s="81"/>
      <c r="D1085" s="81"/>
      <c r="E1085" s="81"/>
      <c r="F1085" s="81"/>
    </row>
    <row r="1086" spans="1:6" x14ac:dyDescent="0.25">
      <c r="A1086" s="82"/>
      <c r="B1086" s="81"/>
      <c r="C1086" s="81"/>
      <c r="D1086" s="81"/>
      <c r="E1086" s="81"/>
      <c r="F1086" s="81"/>
    </row>
    <row r="1087" spans="1:6" x14ac:dyDescent="0.25">
      <c r="A1087" s="82"/>
      <c r="B1087" s="81"/>
      <c r="C1087" s="81"/>
      <c r="D1087" s="81"/>
      <c r="E1087" s="81"/>
      <c r="F1087" s="81"/>
    </row>
    <row r="1088" spans="1:6" x14ac:dyDescent="0.25">
      <c r="A1088" s="82"/>
      <c r="B1088" s="81"/>
      <c r="C1088" s="81"/>
      <c r="D1088" s="81"/>
      <c r="E1088" s="81"/>
      <c r="F1088" s="81"/>
    </row>
    <row r="1089" spans="1:6" x14ac:dyDescent="0.25">
      <c r="A1089" s="82"/>
      <c r="B1089" s="81"/>
      <c r="C1089" s="81"/>
      <c r="D1089" s="81"/>
      <c r="E1089" s="81"/>
      <c r="F1089" s="81"/>
    </row>
    <row r="1090" spans="1:6" x14ac:dyDescent="0.25">
      <c r="A1090" s="82"/>
      <c r="B1090" s="81"/>
      <c r="C1090" s="81"/>
      <c r="D1090" s="81"/>
      <c r="E1090" s="81"/>
      <c r="F1090" s="81"/>
    </row>
    <row r="1091" spans="1:6" x14ac:dyDescent="0.25">
      <c r="A1091" s="82"/>
      <c r="B1091" s="81"/>
      <c r="C1091" s="81"/>
      <c r="D1091" s="81"/>
      <c r="E1091" s="81"/>
      <c r="F1091" s="81"/>
    </row>
    <row r="1092" spans="1:6" x14ac:dyDescent="0.25">
      <c r="A1092" s="82"/>
      <c r="B1092" s="81"/>
      <c r="C1092" s="81"/>
      <c r="D1092" s="81"/>
      <c r="E1092" s="81"/>
      <c r="F1092" s="81"/>
    </row>
    <row r="1093" spans="1:6" x14ac:dyDescent="0.25">
      <c r="A1093" s="82"/>
      <c r="B1093" s="81"/>
      <c r="C1093" s="81"/>
      <c r="D1093" s="81"/>
      <c r="E1093" s="81"/>
      <c r="F1093" s="81"/>
    </row>
    <row r="1094" spans="1:6" x14ac:dyDescent="0.25">
      <c r="A1094" s="82"/>
      <c r="B1094" s="81"/>
      <c r="C1094" s="81"/>
      <c r="D1094" s="81"/>
      <c r="E1094" s="81"/>
      <c r="F1094" s="81"/>
    </row>
    <row r="1095" spans="1:6" x14ac:dyDescent="0.25">
      <c r="A1095" s="82"/>
      <c r="B1095" s="81"/>
      <c r="C1095" s="81"/>
      <c r="D1095" s="81"/>
      <c r="E1095" s="81"/>
      <c r="F1095" s="81"/>
    </row>
    <row r="1096" spans="1:6" x14ac:dyDescent="0.25">
      <c r="A1096" s="82"/>
      <c r="B1096" s="81"/>
      <c r="C1096" s="81"/>
      <c r="D1096" s="81"/>
      <c r="E1096" s="81"/>
      <c r="F1096" s="81"/>
    </row>
    <row r="1097" spans="1:6" x14ac:dyDescent="0.25">
      <c r="A1097" s="82"/>
      <c r="B1097" s="81"/>
      <c r="C1097" s="81"/>
      <c r="D1097" s="81"/>
      <c r="E1097" s="81"/>
      <c r="F1097" s="81"/>
    </row>
    <row r="1098" spans="1:6" x14ac:dyDescent="0.25">
      <c r="A1098" s="82"/>
      <c r="B1098" s="81"/>
      <c r="C1098" s="81"/>
      <c r="D1098" s="81"/>
      <c r="E1098" s="81"/>
      <c r="F1098" s="81"/>
    </row>
    <row r="1099" spans="1:6" x14ac:dyDescent="0.25">
      <c r="A1099" s="82"/>
      <c r="B1099" s="81"/>
      <c r="C1099" s="81"/>
      <c r="D1099" s="81"/>
      <c r="E1099" s="81"/>
      <c r="F1099" s="81"/>
    </row>
    <row r="1100" spans="1:6" x14ac:dyDescent="0.25">
      <c r="A1100" s="82"/>
      <c r="B1100" s="81"/>
      <c r="C1100" s="81"/>
      <c r="D1100" s="81"/>
      <c r="E1100" s="81"/>
      <c r="F1100" s="81"/>
    </row>
    <row r="1101" spans="1:6" x14ac:dyDescent="0.25">
      <c r="A1101" s="82"/>
      <c r="B1101" s="81"/>
      <c r="C1101" s="81"/>
      <c r="D1101" s="81"/>
      <c r="E1101" s="81"/>
      <c r="F1101" s="81"/>
    </row>
    <row r="1102" spans="1:6" x14ac:dyDescent="0.25">
      <c r="A1102" s="82"/>
      <c r="B1102" s="81"/>
      <c r="C1102" s="81"/>
      <c r="D1102" s="81"/>
      <c r="E1102" s="81"/>
      <c r="F1102" s="81"/>
    </row>
    <row r="1103" spans="1:6" x14ac:dyDescent="0.25">
      <c r="A1103" s="82"/>
      <c r="B1103" s="81"/>
      <c r="C1103" s="81"/>
      <c r="D1103" s="81"/>
      <c r="E1103" s="81"/>
      <c r="F1103" s="81"/>
    </row>
    <row r="1104" spans="1:6" x14ac:dyDescent="0.25">
      <c r="A1104" s="82"/>
      <c r="B1104" s="81"/>
      <c r="C1104" s="81"/>
      <c r="D1104" s="81"/>
      <c r="E1104" s="81"/>
      <c r="F1104" s="81"/>
    </row>
    <row r="1105" spans="1:6" x14ac:dyDescent="0.25">
      <c r="A1105" s="82"/>
      <c r="B1105" s="81"/>
      <c r="C1105" s="81"/>
      <c r="D1105" s="81"/>
      <c r="E1105" s="81"/>
      <c r="F1105" s="81"/>
    </row>
    <row r="1106" spans="1:6" x14ac:dyDescent="0.25">
      <c r="A1106" s="82"/>
      <c r="B1106" s="81"/>
      <c r="C1106" s="81"/>
      <c r="D1106" s="81"/>
      <c r="E1106" s="81"/>
      <c r="F1106" s="81"/>
    </row>
    <row r="1107" spans="1:6" x14ac:dyDescent="0.25">
      <c r="A1107" s="82"/>
      <c r="B1107" s="81"/>
      <c r="C1107" s="81"/>
      <c r="D1107" s="81"/>
      <c r="E1107" s="81"/>
      <c r="F1107" s="81"/>
    </row>
    <row r="1108" spans="1:6" x14ac:dyDescent="0.25">
      <c r="A1108" s="82"/>
      <c r="B1108" s="81"/>
      <c r="C1108" s="81"/>
      <c r="D1108" s="81"/>
      <c r="E1108" s="81"/>
      <c r="F1108" s="81"/>
    </row>
    <row r="1109" spans="1:6" x14ac:dyDescent="0.25">
      <c r="A1109" s="82"/>
      <c r="B1109" s="81"/>
      <c r="C1109" s="81"/>
      <c r="D1109" s="81"/>
      <c r="E1109" s="81"/>
      <c r="F1109" s="81"/>
    </row>
    <row r="1110" spans="1:6" x14ac:dyDescent="0.25">
      <c r="A1110" s="82"/>
      <c r="B1110" s="81"/>
      <c r="C1110" s="81"/>
      <c r="D1110" s="81"/>
      <c r="E1110" s="81"/>
      <c r="F1110" s="81"/>
    </row>
    <row r="1111" spans="1:6" x14ac:dyDescent="0.25">
      <c r="A1111" s="82"/>
      <c r="B1111" s="81"/>
      <c r="C1111" s="81"/>
      <c r="D1111" s="81"/>
      <c r="E1111" s="81"/>
      <c r="F1111" s="81"/>
    </row>
    <row r="1112" spans="1:6" x14ac:dyDescent="0.25">
      <c r="A1112" s="82"/>
      <c r="B1112" s="81"/>
      <c r="C1112" s="81"/>
      <c r="D1112" s="81"/>
      <c r="E1112" s="81"/>
      <c r="F1112" s="81"/>
    </row>
    <row r="1113" spans="1:6" x14ac:dyDescent="0.25">
      <c r="A1113" s="82"/>
      <c r="B1113" s="81"/>
      <c r="C1113" s="81"/>
      <c r="D1113" s="81"/>
      <c r="E1113" s="81"/>
      <c r="F1113" s="81"/>
    </row>
    <row r="1114" spans="1:6" x14ac:dyDescent="0.25">
      <c r="A1114" s="82"/>
      <c r="B1114" s="81"/>
      <c r="C1114" s="81"/>
      <c r="D1114" s="81"/>
      <c r="E1114" s="81"/>
      <c r="F1114" s="81"/>
    </row>
    <row r="1115" spans="1:6" x14ac:dyDescent="0.25">
      <c r="A1115" s="82"/>
      <c r="B1115" s="81"/>
      <c r="C1115" s="81"/>
      <c r="D1115" s="81"/>
      <c r="E1115" s="81"/>
      <c r="F1115" s="81"/>
    </row>
    <row r="1116" spans="1:6" x14ac:dyDescent="0.25">
      <c r="A1116" s="82"/>
      <c r="B1116" s="81"/>
      <c r="C1116" s="81"/>
      <c r="D1116" s="81"/>
      <c r="E1116" s="81"/>
      <c r="F1116" s="81"/>
    </row>
    <row r="1117" spans="1:6" x14ac:dyDescent="0.25">
      <c r="A1117" s="82"/>
      <c r="B1117" s="81"/>
      <c r="C1117" s="81"/>
      <c r="D1117" s="81"/>
      <c r="E1117" s="81"/>
      <c r="F1117" s="81"/>
    </row>
    <row r="1118" spans="1:6" x14ac:dyDescent="0.25">
      <c r="A1118" s="82"/>
      <c r="B1118" s="81"/>
      <c r="C1118" s="81"/>
      <c r="D1118" s="81"/>
      <c r="E1118" s="81"/>
      <c r="F1118" s="81"/>
    </row>
    <row r="1119" spans="1:6" x14ac:dyDescent="0.25">
      <c r="A1119" s="82"/>
      <c r="B1119" s="81"/>
      <c r="C1119" s="81"/>
      <c r="D1119" s="81"/>
      <c r="E1119" s="81"/>
      <c r="F1119" s="81"/>
    </row>
    <row r="1120" spans="1:6" x14ac:dyDescent="0.25">
      <c r="A1120" s="82"/>
      <c r="B1120" s="81"/>
      <c r="C1120" s="81"/>
      <c r="D1120" s="81"/>
      <c r="E1120" s="81"/>
      <c r="F1120" s="81"/>
    </row>
    <row r="1121" spans="1:6" x14ac:dyDescent="0.25">
      <c r="A1121" s="82"/>
      <c r="B1121" s="81"/>
      <c r="C1121" s="81"/>
      <c r="D1121" s="81"/>
      <c r="E1121" s="81"/>
      <c r="F1121" s="81"/>
    </row>
    <row r="1122" spans="1:6" x14ac:dyDescent="0.25">
      <c r="A1122" s="82"/>
      <c r="B1122" s="81"/>
      <c r="C1122" s="81"/>
      <c r="D1122" s="81"/>
      <c r="E1122" s="81"/>
      <c r="F1122" s="81"/>
    </row>
    <row r="1123" spans="1:6" x14ac:dyDescent="0.25">
      <c r="A1123" s="82"/>
      <c r="B1123" s="81"/>
      <c r="C1123" s="81"/>
      <c r="D1123" s="81"/>
      <c r="E1123" s="81"/>
      <c r="F1123" s="81"/>
    </row>
    <row r="1124" spans="1:6" x14ac:dyDescent="0.25">
      <c r="A1124" s="82"/>
      <c r="B1124" s="81"/>
      <c r="C1124" s="81"/>
      <c r="D1124" s="81"/>
      <c r="E1124" s="81"/>
      <c r="F1124" s="81"/>
    </row>
    <row r="1125" spans="1:6" x14ac:dyDescent="0.25">
      <c r="A1125" s="82"/>
      <c r="B1125" s="81"/>
      <c r="C1125" s="81"/>
      <c r="D1125" s="81"/>
      <c r="E1125" s="81"/>
      <c r="F1125" s="81"/>
    </row>
    <row r="1126" spans="1:6" x14ac:dyDescent="0.25">
      <c r="A1126" s="82"/>
      <c r="B1126" s="81"/>
      <c r="C1126" s="81"/>
      <c r="D1126" s="81"/>
      <c r="E1126" s="81"/>
      <c r="F1126" s="81"/>
    </row>
    <row r="1127" spans="1:6" x14ac:dyDescent="0.25">
      <c r="A1127" s="82"/>
      <c r="B1127" s="81"/>
      <c r="C1127" s="81"/>
      <c r="D1127" s="81"/>
      <c r="E1127" s="81"/>
      <c r="F1127" s="81"/>
    </row>
    <row r="1128" spans="1:6" x14ac:dyDescent="0.25">
      <c r="A1128" s="82"/>
      <c r="B1128" s="81"/>
      <c r="C1128" s="81"/>
      <c r="D1128" s="81"/>
      <c r="E1128" s="81"/>
      <c r="F1128" s="81"/>
    </row>
    <row r="1129" spans="1:6" x14ac:dyDescent="0.25">
      <c r="A1129" s="82"/>
      <c r="B1129" s="81"/>
      <c r="C1129" s="81"/>
      <c r="D1129" s="81"/>
      <c r="E1129" s="81"/>
      <c r="F1129" s="81"/>
    </row>
    <row r="1130" spans="1:6" x14ac:dyDescent="0.25">
      <c r="A1130" s="82"/>
      <c r="B1130" s="81"/>
      <c r="C1130" s="81"/>
      <c r="D1130" s="81"/>
      <c r="E1130" s="81"/>
      <c r="F1130" s="81"/>
    </row>
    <row r="1131" spans="1:6" x14ac:dyDescent="0.25">
      <c r="A1131" s="82"/>
      <c r="B1131" s="81"/>
      <c r="C1131" s="81"/>
      <c r="D1131" s="81"/>
      <c r="E1131" s="81"/>
      <c r="F1131" s="81"/>
    </row>
    <row r="1132" spans="1:6" x14ac:dyDescent="0.25">
      <c r="A1132" s="82"/>
      <c r="B1132" s="81"/>
      <c r="C1132" s="81"/>
      <c r="D1132" s="81"/>
      <c r="E1132" s="81"/>
      <c r="F1132" s="81"/>
    </row>
    <row r="1133" spans="1:6" x14ac:dyDescent="0.25">
      <c r="A1133" s="82"/>
      <c r="B1133" s="81"/>
      <c r="C1133" s="81"/>
      <c r="D1133" s="81"/>
      <c r="E1133" s="81"/>
      <c r="F1133" s="81"/>
    </row>
    <row r="1134" spans="1:6" x14ac:dyDescent="0.25">
      <c r="A1134" s="82"/>
      <c r="B1134" s="81"/>
      <c r="C1134" s="81"/>
      <c r="D1134" s="81"/>
      <c r="E1134" s="81"/>
      <c r="F1134" s="81"/>
    </row>
    <row r="1135" spans="1:6" x14ac:dyDescent="0.25">
      <c r="A1135" s="82"/>
      <c r="B1135" s="81"/>
      <c r="C1135" s="81"/>
      <c r="D1135" s="81"/>
      <c r="E1135" s="81"/>
      <c r="F1135" s="81"/>
    </row>
    <row r="1136" spans="1:6" x14ac:dyDescent="0.25">
      <c r="A1136" s="82"/>
      <c r="B1136" s="81"/>
      <c r="C1136" s="81"/>
      <c r="D1136" s="81"/>
      <c r="E1136" s="81"/>
      <c r="F1136" s="81"/>
    </row>
    <row r="1137" spans="1:6" x14ac:dyDescent="0.25">
      <c r="A1137" s="82"/>
      <c r="B1137" s="81"/>
      <c r="C1137" s="81"/>
      <c r="D1137" s="81"/>
      <c r="E1137" s="81"/>
      <c r="F1137" s="81"/>
    </row>
    <row r="1138" spans="1:6" x14ac:dyDescent="0.25">
      <c r="A1138" s="82"/>
      <c r="B1138" s="81"/>
      <c r="C1138" s="81"/>
      <c r="D1138" s="81"/>
      <c r="E1138" s="81"/>
      <c r="F1138" s="81"/>
    </row>
    <row r="1139" spans="1:6" x14ac:dyDescent="0.25">
      <c r="A1139" s="82"/>
      <c r="B1139" s="81"/>
      <c r="C1139" s="81"/>
      <c r="D1139" s="81"/>
      <c r="E1139" s="81"/>
      <c r="F1139" s="81"/>
    </row>
    <row r="1140" spans="1:6" x14ac:dyDescent="0.25">
      <c r="A1140" s="82"/>
      <c r="B1140" s="81"/>
      <c r="C1140" s="81"/>
      <c r="D1140" s="81"/>
      <c r="E1140" s="81"/>
      <c r="F1140" s="81"/>
    </row>
    <row r="1141" spans="1:6" x14ac:dyDescent="0.25">
      <c r="A1141" s="82"/>
      <c r="B1141" s="81"/>
      <c r="C1141" s="81"/>
      <c r="D1141" s="81"/>
      <c r="E1141" s="81"/>
      <c r="F1141" s="81"/>
    </row>
    <row r="1142" spans="1:6" x14ac:dyDescent="0.25">
      <c r="A1142" s="82"/>
      <c r="B1142" s="81"/>
      <c r="C1142" s="81"/>
      <c r="D1142" s="81"/>
      <c r="E1142" s="81"/>
      <c r="F1142" s="81"/>
    </row>
    <row r="1143" spans="1:6" x14ac:dyDescent="0.25">
      <c r="A1143" s="82"/>
      <c r="B1143" s="81"/>
      <c r="C1143" s="81"/>
      <c r="D1143" s="81"/>
      <c r="E1143" s="81"/>
      <c r="F1143" s="81"/>
    </row>
    <row r="1144" spans="1:6" x14ac:dyDescent="0.25">
      <c r="A1144" s="82"/>
      <c r="B1144" s="81"/>
      <c r="C1144" s="81"/>
      <c r="D1144" s="81"/>
      <c r="E1144" s="81"/>
      <c r="F1144" s="81"/>
    </row>
    <row r="1145" spans="1:6" x14ac:dyDescent="0.25">
      <c r="A1145" s="82"/>
      <c r="B1145" s="81"/>
      <c r="C1145" s="81"/>
      <c r="D1145" s="81"/>
      <c r="E1145" s="81"/>
      <c r="F1145" s="81"/>
    </row>
    <row r="1146" spans="1:6" x14ac:dyDescent="0.25">
      <c r="A1146" s="82"/>
      <c r="B1146" s="81"/>
      <c r="C1146" s="81"/>
      <c r="D1146" s="81"/>
      <c r="E1146" s="81"/>
      <c r="F1146" s="81"/>
    </row>
    <row r="1147" spans="1:6" x14ac:dyDescent="0.25">
      <c r="A1147" s="82"/>
      <c r="B1147" s="81"/>
      <c r="C1147" s="81"/>
      <c r="D1147" s="81"/>
      <c r="E1147" s="81"/>
      <c r="F1147" s="81"/>
    </row>
    <row r="1148" spans="1:6" x14ac:dyDescent="0.25">
      <c r="A1148" s="82"/>
      <c r="B1148" s="81"/>
      <c r="C1148" s="81"/>
      <c r="D1148" s="81"/>
      <c r="E1148" s="81"/>
      <c r="F1148" s="81"/>
    </row>
    <row r="1149" spans="1:6" x14ac:dyDescent="0.25">
      <c r="A1149" s="82"/>
      <c r="B1149" s="81"/>
      <c r="C1149" s="81"/>
      <c r="D1149" s="81"/>
      <c r="E1149" s="81"/>
      <c r="F1149" s="81"/>
    </row>
    <row r="1150" spans="1:6" x14ac:dyDescent="0.25">
      <c r="A1150" s="82"/>
      <c r="B1150" s="81"/>
      <c r="C1150" s="81"/>
      <c r="D1150" s="81"/>
      <c r="E1150" s="81"/>
      <c r="F1150" s="81"/>
    </row>
    <row r="1151" spans="1:6" x14ac:dyDescent="0.25">
      <c r="A1151" s="82"/>
      <c r="B1151" s="81"/>
      <c r="C1151" s="81"/>
      <c r="D1151" s="81"/>
      <c r="E1151" s="81"/>
      <c r="F1151" s="81"/>
    </row>
    <row r="1152" spans="1:6" x14ac:dyDescent="0.25">
      <c r="A1152" s="82"/>
      <c r="B1152" s="81"/>
      <c r="C1152" s="81"/>
      <c r="D1152" s="81"/>
      <c r="E1152" s="81"/>
      <c r="F1152" s="81"/>
    </row>
    <row r="1153" spans="1:6" x14ac:dyDescent="0.25">
      <c r="A1153" s="82"/>
      <c r="B1153" s="81"/>
      <c r="C1153" s="81"/>
      <c r="D1153" s="81"/>
      <c r="E1153" s="81"/>
      <c r="F1153" s="81"/>
    </row>
    <row r="1154" spans="1:6" x14ac:dyDescent="0.25">
      <c r="A1154" s="82"/>
      <c r="B1154" s="81"/>
      <c r="C1154" s="81"/>
      <c r="D1154" s="81"/>
      <c r="E1154" s="81"/>
      <c r="F1154" s="81"/>
    </row>
    <row r="1155" spans="1:6" x14ac:dyDescent="0.25">
      <c r="A1155" s="82"/>
      <c r="B1155" s="81"/>
      <c r="C1155" s="81"/>
      <c r="D1155" s="81"/>
      <c r="E1155" s="81"/>
      <c r="F1155" s="81"/>
    </row>
    <row r="1156" spans="1:6" x14ac:dyDescent="0.25">
      <c r="A1156" s="82"/>
      <c r="B1156" s="81"/>
      <c r="C1156" s="81"/>
      <c r="D1156" s="81"/>
      <c r="E1156" s="81"/>
      <c r="F1156" s="81"/>
    </row>
    <row r="1157" spans="1:6" x14ac:dyDescent="0.25">
      <c r="A1157" s="82"/>
      <c r="B1157" s="81"/>
      <c r="C1157" s="81"/>
      <c r="D1157" s="81"/>
      <c r="E1157" s="81"/>
      <c r="F1157" s="81"/>
    </row>
    <row r="1158" spans="1:6" x14ac:dyDescent="0.25">
      <c r="A1158" s="82"/>
      <c r="B1158" s="81"/>
      <c r="C1158" s="81"/>
      <c r="D1158" s="81"/>
      <c r="E1158" s="81"/>
      <c r="F1158" s="81"/>
    </row>
    <row r="1159" spans="1:6" x14ac:dyDescent="0.25">
      <c r="A1159" s="82"/>
      <c r="B1159" s="81"/>
      <c r="C1159" s="81"/>
      <c r="D1159" s="81"/>
      <c r="E1159" s="81"/>
      <c r="F1159" s="81"/>
    </row>
    <row r="1160" spans="1:6" x14ac:dyDescent="0.25">
      <c r="A1160" s="82"/>
      <c r="B1160" s="81"/>
      <c r="C1160" s="81"/>
      <c r="D1160" s="81"/>
      <c r="E1160" s="81"/>
      <c r="F1160" s="81"/>
    </row>
    <row r="1161" spans="1:6" x14ac:dyDescent="0.25">
      <c r="A1161" s="82"/>
      <c r="B1161" s="81"/>
      <c r="C1161" s="81"/>
      <c r="D1161" s="81"/>
      <c r="E1161" s="81"/>
      <c r="F1161" s="81"/>
    </row>
    <row r="1162" spans="1:6" x14ac:dyDescent="0.25">
      <c r="A1162" s="82"/>
      <c r="B1162" s="81"/>
      <c r="C1162" s="81"/>
      <c r="D1162" s="81"/>
      <c r="E1162" s="81"/>
      <c r="F1162" s="81"/>
    </row>
    <row r="1163" spans="1:6" x14ac:dyDescent="0.25">
      <c r="A1163" s="82"/>
      <c r="B1163" s="81"/>
      <c r="C1163" s="81"/>
      <c r="D1163" s="81"/>
      <c r="E1163" s="81"/>
      <c r="F1163" s="81"/>
    </row>
    <row r="1164" spans="1:6" x14ac:dyDescent="0.25">
      <c r="A1164" s="82"/>
      <c r="B1164" s="81"/>
      <c r="C1164" s="81"/>
      <c r="D1164" s="81"/>
      <c r="E1164" s="81"/>
      <c r="F1164" s="81"/>
    </row>
    <row r="1165" spans="1:6" x14ac:dyDescent="0.25">
      <c r="A1165" s="82"/>
      <c r="B1165" s="81"/>
      <c r="C1165" s="81"/>
      <c r="D1165" s="81"/>
      <c r="E1165" s="81"/>
      <c r="F1165" s="81"/>
    </row>
    <row r="1166" spans="1:6" x14ac:dyDescent="0.25">
      <c r="A1166" s="82"/>
      <c r="B1166" s="81"/>
      <c r="C1166" s="81"/>
      <c r="D1166" s="81"/>
      <c r="E1166" s="81"/>
      <c r="F1166" s="81"/>
    </row>
    <row r="1167" spans="1:6" x14ac:dyDescent="0.25">
      <c r="A1167" s="82"/>
      <c r="B1167" s="81"/>
      <c r="C1167" s="81"/>
      <c r="D1167" s="81"/>
      <c r="E1167" s="81"/>
      <c r="F1167" s="81"/>
    </row>
    <row r="1168" spans="1:6" x14ac:dyDescent="0.25">
      <c r="A1168" s="82"/>
      <c r="B1168" s="81"/>
      <c r="C1168" s="81"/>
      <c r="D1168" s="81"/>
      <c r="E1168" s="81"/>
      <c r="F1168" s="81"/>
    </row>
    <row r="1169" spans="1:6" x14ac:dyDescent="0.25">
      <c r="A1169" s="82"/>
      <c r="B1169" s="81"/>
      <c r="C1169" s="81"/>
      <c r="D1169" s="81"/>
      <c r="E1169" s="81"/>
      <c r="F1169" s="81"/>
    </row>
    <row r="1170" spans="1:6" x14ac:dyDescent="0.25">
      <c r="A1170" s="82"/>
      <c r="B1170" s="81"/>
      <c r="C1170" s="81"/>
      <c r="D1170" s="81"/>
      <c r="E1170" s="81"/>
      <c r="F1170" s="81"/>
    </row>
    <row r="1171" spans="1:6" x14ac:dyDescent="0.25">
      <c r="A1171" s="82"/>
      <c r="B1171" s="81"/>
      <c r="C1171" s="81"/>
      <c r="D1171" s="81"/>
      <c r="E1171" s="81"/>
      <c r="F1171" s="81"/>
    </row>
    <row r="1172" spans="1:6" x14ac:dyDescent="0.25">
      <c r="A1172" s="82"/>
      <c r="B1172" s="81"/>
      <c r="C1172" s="81"/>
      <c r="D1172" s="81"/>
      <c r="E1172" s="81"/>
      <c r="F1172" s="81"/>
    </row>
    <row r="1173" spans="1:6" x14ac:dyDescent="0.25">
      <c r="A1173" s="82"/>
      <c r="B1173" s="81"/>
      <c r="C1173" s="81"/>
      <c r="D1173" s="81"/>
      <c r="E1173" s="81"/>
      <c r="F1173" s="81"/>
    </row>
    <row r="1174" spans="1:6" x14ac:dyDescent="0.25">
      <c r="A1174" s="82"/>
      <c r="B1174" s="81"/>
      <c r="C1174" s="81"/>
      <c r="D1174" s="81"/>
      <c r="E1174" s="81"/>
      <c r="F1174" s="81"/>
    </row>
    <row r="1175" spans="1:6" x14ac:dyDescent="0.25">
      <c r="A1175" s="82"/>
      <c r="B1175" s="81"/>
      <c r="C1175" s="81"/>
      <c r="D1175" s="81"/>
      <c r="E1175" s="81"/>
      <c r="F1175" s="81"/>
    </row>
    <row r="1176" spans="1:6" x14ac:dyDescent="0.25">
      <c r="A1176" s="82"/>
      <c r="B1176" s="81"/>
      <c r="C1176" s="81"/>
      <c r="D1176" s="81"/>
      <c r="E1176" s="81"/>
      <c r="F1176" s="81"/>
    </row>
    <row r="1177" spans="1:6" x14ac:dyDescent="0.25">
      <c r="A1177" s="82"/>
      <c r="B1177" s="81"/>
      <c r="C1177" s="81"/>
      <c r="D1177" s="81"/>
      <c r="E1177" s="81"/>
      <c r="F1177" s="81"/>
    </row>
    <row r="1178" spans="1:6" x14ac:dyDescent="0.25">
      <c r="A1178" s="82"/>
      <c r="B1178" s="81"/>
      <c r="C1178" s="81"/>
      <c r="D1178" s="81"/>
      <c r="E1178" s="81"/>
      <c r="F1178" s="81"/>
    </row>
    <row r="1179" spans="1:6" x14ac:dyDescent="0.25">
      <c r="A1179" s="82"/>
      <c r="B1179" s="81"/>
      <c r="C1179" s="81"/>
      <c r="D1179" s="81"/>
      <c r="E1179" s="81"/>
      <c r="F1179" s="81"/>
    </row>
    <row r="1180" spans="1:6" x14ac:dyDescent="0.25">
      <c r="A1180" s="82"/>
      <c r="B1180" s="81"/>
      <c r="C1180" s="81"/>
      <c r="D1180" s="81"/>
      <c r="E1180" s="81"/>
      <c r="F1180" s="81"/>
    </row>
    <row r="1181" spans="1:6" x14ac:dyDescent="0.25">
      <c r="A1181" s="82"/>
      <c r="B1181" s="81"/>
      <c r="C1181" s="81"/>
      <c r="D1181" s="81"/>
      <c r="E1181" s="81"/>
      <c r="F1181" s="81"/>
    </row>
    <row r="1182" spans="1:6" x14ac:dyDescent="0.25">
      <c r="A1182" s="82"/>
      <c r="B1182" s="81"/>
      <c r="C1182" s="81"/>
      <c r="D1182" s="81"/>
      <c r="E1182" s="81"/>
      <c r="F1182" s="81"/>
    </row>
    <row r="1183" spans="1:6" x14ac:dyDescent="0.25">
      <c r="A1183" s="82"/>
      <c r="B1183" s="81"/>
      <c r="C1183" s="81"/>
      <c r="D1183" s="81"/>
      <c r="E1183" s="81"/>
      <c r="F1183" s="81"/>
    </row>
    <row r="1184" spans="1:6" x14ac:dyDescent="0.25">
      <c r="A1184" s="82"/>
      <c r="B1184" s="81"/>
      <c r="C1184" s="81"/>
      <c r="D1184" s="81"/>
      <c r="E1184" s="81"/>
      <c r="F1184" s="81"/>
    </row>
    <row r="1185" spans="1:6" x14ac:dyDescent="0.25">
      <c r="A1185" s="82"/>
      <c r="B1185" s="81"/>
      <c r="C1185" s="81"/>
      <c r="D1185" s="81"/>
      <c r="E1185" s="81"/>
      <c r="F1185" s="81"/>
    </row>
    <row r="1186" spans="1:6" x14ac:dyDescent="0.25">
      <c r="A1186" s="82"/>
      <c r="B1186" s="81"/>
      <c r="C1186" s="81"/>
      <c r="D1186" s="81"/>
      <c r="E1186" s="81"/>
      <c r="F1186" s="81"/>
    </row>
    <row r="1187" spans="1:6" x14ac:dyDescent="0.25">
      <c r="A1187" s="82"/>
      <c r="B1187" s="81"/>
      <c r="C1187" s="81"/>
      <c r="D1187" s="81"/>
      <c r="E1187" s="81"/>
      <c r="F1187" s="81"/>
    </row>
    <row r="1188" spans="1:6" x14ac:dyDescent="0.25">
      <c r="A1188" s="82"/>
      <c r="B1188" s="81"/>
      <c r="C1188" s="81"/>
      <c r="D1188" s="81"/>
      <c r="E1188" s="81"/>
      <c r="F1188" s="81"/>
    </row>
    <row r="1189" spans="1:6" x14ac:dyDescent="0.25">
      <c r="A1189" s="82"/>
      <c r="B1189" s="81"/>
      <c r="C1189" s="81"/>
      <c r="D1189" s="81"/>
      <c r="E1189" s="81"/>
      <c r="F1189" s="81"/>
    </row>
    <row r="1190" spans="1:6" x14ac:dyDescent="0.25">
      <c r="A1190" s="82"/>
      <c r="B1190" s="81"/>
      <c r="C1190" s="81"/>
      <c r="D1190" s="81"/>
      <c r="E1190" s="81"/>
      <c r="F1190" s="81"/>
    </row>
    <row r="1191" spans="1:6" x14ac:dyDescent="0.25">
      <c r="A1191" s="82"/>
      <c r="B1191" s="81"/>
      <c r="C1191" s="81"/>
      <c r="D1191" s="81"/>
      <c r="E1191" s="81"/>
      <c r="F1191" s="81"/>
    </row>
    <row r="1192" spans="1:6" x14ac:dyDescent="0.25">
      <c r="A1192" s="82"/>
      <c r="B1192" s="81"/>
      <c r="C1192" s="81"/>
      <c r="D1192" s="81"/>
      <c r="E1192" s="81"/>
      <c r="F1192" s="81"/>
    </row>
    <row r="1193" spans="1:6" x14ac:dyDescent="0.25">
      <c r="A1193" s="82"/>
      <c r="B1193" s="81"/>
      <c r="C1193" s="81"/>
      <c r="D1193" s="81"/>
      <c r="E1193" s="81"/>
      <c r="F1193" s="81"/>
    </row>
    <row r="1194" spans="1:6" x14ac:dyDescent="0.25">
      <c r="A1194" s="82"/>
      <c r="B1194" s="81"/>
      <c r="C1194" s="81"/>
      <c r="D1194" s="81"/>
      <c r="E1194" s="81"/>
      <c r="F1194" s="81"/>
    </row>
    <row r="1195" spans="1:6" x14ac:dyDescent="0.25">
      <c r="A1195" s="82"/>
      <c r="B1195" s="81"/>
      <c r="C1195" s="81"/>
      <c r="D1195" s="81"/>
      <c r="E1195" s="81"/>
      <c r="F1195" s="81"/>
    </row>
    <row r="1196" spans="1:6" x14ac:dyDescent="0.25">
      <c r="A1196" s="82"/>
      <c r="B1196" s="81"/>
      <c r="C1196" s="81"/>
      <c r="D1196" s="81"/>
      <c r="E1196" s="81"/>
      <c r="F1196" s="81"/>
    </row>
    <row r="1197" spans="1:6" x14ac:dyDescent="0.25">
      <c r="A1197" s="82"/>
      <c r="B1197" s="81"/>
      <c r="C1197" s="81"/>
      <c r="D1197" s="81"/>
      <c r="E1197" s="81"/>
      <c r="F1197" s="81"/>
    </row>
    <row r="1198" spans="1:6" x14ac:dyDescent="0.25">
      <c r="A1198" s="82"/>
      <c r="B1198" s="81"/>
      <c r="C1198" s="81"/>
      <c r="D1198" s="81"/>
      <c r="E1198" s="81"/>
      <c r="F1198" s="81"/>
    </row>
    <row r="1199" spans="1:6" x14ac:dyDescent="0.25">
      <c r="A1199" s="82"/>
      <c r="B1199" s="81"/>
      <c r="C1199" s="81"/>
      <c r="D1199" s="81"/>
      <c r="E1199" s="81"/>
      <c r="F1199" s="81"/>
    </row>
    <row r="1200" spans="1:6" x14ac:dyDescent="0.25">
      <c r="A1200" s="82"/>
      <c r="B1200" s="81"/>
      <c r="C1200" s="81"/>
      <c r="D1200" s="81"/>
      <c r="E1200" s="81"/>
      <c r="F1200" s="81"/>
    </row>
    <row r="1201" spans="1:6" x14ac:dyDescent="0.25">
      <c r="A1201" s="82"/>
      <c r="B1201" s="81"/>
      <c r="C1201" s="81"/>
      <c r="D1201" s="81"/>
      <c r="E1201" s="81"/>
      <c r="F1201" s="81"/>
    </row>
    <row r="1202" spans="1:6" x14ac:dyDescent="0.25">
      <c r="A1202" s="82"/>
      <c r="B1202" s="81"/>
      <c r="C1202" s="81"/>
      <c r="D1202" s="81"/>
      <c r="E1202" s="81"/>
      <c r="F1202" s="81"/>
    </row>
    <row r="1203" spans="1:6" x14ac:dyDescent="0.25">
      <c r="A1203" s="82"/>
      <c r="B1203" s="81"/>
      <c r="C1203" s="81"/>
      <c r="D1203" s="81"/>
      <c r="E1203" s="81"/>
      <c r="F1203" s="81"/>
    </row>
    <row r="1204" spans="1:6" x14ac:dyDescent="0.25">
      <c r="A1204" s="82"/>
      <c r="B1204" s="81"/>
      <c r="C1204" s="81"/>
      <c r="D1204" s="81"/>
      <c r="E1204" s="81"/>
      <c r="F1204" s="81"/>
    </row>
    <row r="1205" spans="1:6" x14ac:dyDescent="0.25">
      <c r="A1205" s="82"/>
      <c r="B1205" s="81"/>
      <c r="C1205" s="81"/>
      <c r="D1205" s="81"/>
      <c r="E1205" s="81"/>
      <c r="F1205" s="81"/>
    </row>
    <row r="1206" spans="1:6" x14ac:dyDescent="0.25">
      <c r="A1206" s="82"/>
      <c r="B1206" s="81"/>
      <c r="C1206" s="81"/>
      <c r="D1206" s="81"/>
      <c r="E1206" s="81"/>
      <c r="F1206" s="81"/>
    </row>
    <row r="1207" spans="1:6" x14ac:dyDescent="0.25">
      <c r="A1207" s="82"/>
      <c r="B1207" s="81"/>
      <c r="C1207" s="81"/>
      <c r="D1207" s="81"/>
      <c r="E1207" s="81"/>
      <c r="F1207" s="81"/>
    </row>
    <row r="1208" spans="1:6" x14ac:dyDescent="0.25">
      <c r="A1208" s="82"/>
      <c r="B1208" s="81"/>
      <c r="C1208" s="81"/>
      <c r="D1208" s="81"/>
      <c r="E1208" s="81"/>
      <c r="F1208" s="81"/>
    </row>
    <row r="1209" spans="1:6" x14ac:dyDescent="0.25">
      <c r="A1209" s="82"/>
      <c r="B1209" s="81"/>
      <c r="C1209" s="81"/>
      <c r="D1209" s="81"/>
      <c r="E1209" s="81"/>
      <c r="F1209" s="81"/>
    </row>
    <row r="1210" spans="1:6" x14ac:dyDescent="0.25">
      <c r="A1210" s="82"/>
      <c r="B1210" s="81"/>
      <c r="C1210" s="81"/>
      <c r="D1210" s="81"/>
      <c r="E1210" s="81"/>
      <c r="F1210" s="81"/>
    </row>
    <row r="1211" spans="1:6" x14ac:dyDescent="0.25">
      <c r="A1211" s="82"/>
      <c r="B1211" s="81"/>
      <c r="C1211" s="81"/>
      <c r="D1211" s="81"/>
      <c r="E1211" s="81"/>
      <c r="F1211" s="81"/>
    </row>
    <row r="1212" spans="1:6" x14ac:dyDescent="0.25">
      <c r="A1212" s="82"/>
      <c r="B1212" s="81"/>
      <c r="C1212" s="81"/>
      <c r="D1212" s="81"/>
      <c r="E1212" s="81"/>
      <c r="F1212" s="81"/>
    </row>
    <row r="1213" spans="1:6" x14ac:dyDescent="0.25">
      <c r="A1213" s="82"/>
      <c r="B1213" s="81"/>
      <c r="C1213" s="81"/>
      <c r="D1213" s="81"/>
      <c r="E1213" s="81"/>
      <c r="F1213" s="81"/>
    </row>
    <row r="1214" spans="1:6" x14ac:dyDescent="0.25">
      <c r="A1214" s="82"/>
      <c r="B1214" s="81"/>
      <c r="C1214" s="81"/>
      <c r="D1214" s="81"/>
      <c r="E1214" s="81"/>
      <c r="F1214" s="81"/>
    </row>
    <row r="1215" spans="1:6" x14ac:dyDescent="0.25">
      <c r="A1215" s="82"/>
      <c r="B1215" s="81"/>
      <c r="C1215" s="81"/>
      <c r="D1215" s="81"/>
      <c r="E1215" s="81"/>
      <c r="F1215" s="81"/>
    </row>
    <row r="1216" spans="1:6" x14ac:dyDescent="0.25">
      <c r="A1216" s="82"/>
      <c r="B1216" s="81"/>
      <c r="C1216" s="81"/>
      <c r="D1216" s="81"/>
      <c r="E1216" s="81"/>
      <c r="F1216" s="81"/>
    </row>
    <row r="1217" spans="1:6" x14ac:dyDescent="0.25">
      <c r="A1217" s="82"/>
      <c r="B1217" s="81"/>
      <c r="C1217" s="81"/>
      <c r="D1217" s="81"/>
      <c r="E1217" s="81"/>
      <c r="F1217" s="81"/>
    </row>
    <row r="1218" spans="1:6" x14ac:dyDescent="0.25">
      <c r="A1218" s="82"/>
      <c r="B1218" s="81"/>
      <c r="C1218" s="81"/>
      <c r="D1218" s="81"/>
      <c r="E1218" s="81"/>
      <c r="F1218" s="81"/>
    </row>
    <row r="1219" spans="1:6" x14ac:dyDescent="0.25">
      <c r="A1219" s="82"/>
      <c r="B1219" s="81"/>
      <c r="C1219" s="81"/>
      <c r="D1219" s="81"/>
      <c r="E1219" s="81"/>
      <c r="F1219" s="81"/>
    </row>
    <row r="1220" spans="1:6" x14ac:dyDescent="0.25">
      <c r="A1220" s="82"/>
      <c r="B1220" s="81"/>
      <c r="C1220" s="81"/>
      <c r="D1220" s="81"/>
      <c r="E1220" s="81"/>
      <c r="F1220" s="81"/>
    </row>
    <row r="1221" spans="1:6" x14ac:dyDescent="0.25">
      <c r="A1221" s="82"/>
      <c r="B1221" s="81"/>
      <c r="C1221" s="81"/>
      <c r="D1221" s="81"/>
      <c r="E1221" s="81"/>
      <c r="F1221" s="81"/>
    </row>
    <row r="1222" spans="1:6" x14ac:dyDescent="0.25">
      <c r="A1222" s="82"/>
      <c r="B1222" s="81"/>
      <c r="C1222" s="81"/>
      <c r="D1222" s="81"/>
      <c r="E1222" s="81"/>
      <c r="F1222" s="81"/>
    </row>
    <row r="1223" spans="1:6" x14ac:dyDescent="0.25">
      <c r="A1223" s="82"/>
      <c r="B1223" s="81"/>
      <c r="C1223" s="81"/>
      <c r="D1223" s="81"/>
      <c r="E1223" s="81"/>
      <c r="F1223" s="81"/>
    </row>
    <row r="1224" spans="1:6" x14ac:dyDescent="0.25">
      <c r="A1224" s="82"/>
      <c r="B1224" s="81"/>
      <c r="C1224" s="81"/>
      <c r="D1224" s="81"/>
      <c r="E1224" s="81"/>
      <c r="F1224" s="81"/>
    </row>
    <row r="1225" spans="1:6" x14ac:dyDescent="0.25">
      <c r="A1225" s="82"/>
      <c r="B1225" s="81"/>
      <c r="C1225" s="81"/>
      <c r="D1225" s="81"/>
      <c r="E1225" s="81"/>
      <c r="F1225" s="81"/>
    </row>
    <row r="1226" spans="1:6" x14ac:dyDescent="0.25">
      <c r="A1226" s="82"/>
      <c r="B1226" s="81"/>
      <c r="C1226" s="81"/>
      <c r="D1226" s="81"/>
      <c r="E1226" s="81"/>
      <c r="F1226" s="81"/>
    </row>
    <row r="1227" spans="1:6" x14ac:dyDescent="0.25">
      <c r="A1227" s="82"/>
      <c r="B1227" s="81"/>
      <c r="C1227" s="81"/>
      <c r="D1227" s="81"/>
      <c r="E1227" s="81"/>
      <c r="F1227" s="81"/>
    </row>
    <row r="1228" spans="1:6" x14ac:dyDescent="0.25">
      <c r="A1228" s="82"/>
      <c r="B1228" s="81"/>
      <c r="C1228" s="81"/>
      <c r="D1228" s="81"/>
      <c r="E1228" s="81"/>
      <c r="F1228" s="81"/>
    </row>
    <row r="1229" spans="1:6" x14ac:dyDescent="0.25">
      <c r="A1229" s="82"/>
      <c r="B1229" s="81"/>
      <c r="C1229" s="81"/>
      <c r="D1229" s="81"/>
      <c r="E1229" s="81"/>
      <c r="F1229" s="81"/>
    </row>
    <row r="1230" spans="1:6" x14ac:dyDescent="0.25">
      <c r="A1230" s="82"/>
      <c r="B1230" s="81"/>
      <c r="C1230" s="81"/>
      <c r="D1230" s="81"/>
      <c r="E1230" s="81"/>
      <c r="F1230" s="81"/>
    </row>
    <row r="1231" spans="1:6" x14ac:dyDescent="0.25">
      <c r="A1231" s="82"/>
      <c r="B1231" s="81"/>
      <c r="C1231" s="81"/>
      <c r="D1231" s="81"/>
      <c r="E1231" s="81"/>
      <c r="F1231" s="81"/>
    </row>
    <row r="1232" spans="1:6" x14ac:dyDescent="0.25">
      <c r="A1232" s="82"/>
      <c r="B1232" s="81"/>
      <c r="C1232" s="81"/>
      <c r="D1232" s="81"/>
      <c r="E1232" s="81"/>
      <c r="F1232" s="81"/>
    </row>
    <row r="1233" spans="1:6" x14ac:dyDescent="0.25">
      <c r="A1233" s="82"/>
      <c r="B1233" s="81"/>
      <c r="C1233" s="81"/>
      <c r="D1233" s="81"/>
      <c r="E1233" s="81"/>
      <c r="F1233" s="81"/>
    </row>
    <row r="1234" spans="1:6" x14ac:dyDescent="0.25">
      <c r="A1234" s="82"/>
      <c r="B1234" s="81"/>
      <c r="C1234" s="81"/>
      <c r="D1234" s="81"/>
      <c r="E1234" s="81"/>
      <c r="F1234" s="81"/>
    </row>
    <row r="1235" spans="1:6" x14ac:dyDescent="0.25">
      <c r="A1235" s="82"/>
      <c r="B1235" s="81"/>
      <c r="C1235" s="81"/>
      <c r="D1235" s="81"/>
      <c r="E1235" s="81"/>
      <c r="F1235" s="81"/>
    </row>
    <row r="1236" spans="1:6" x14ac:dyDescent="0.25">
      <c r="A1236" s="82"/>
      <c r="B1236" s="81"/>
      <c r="C1236" s="81"/>
      <c r="D1236" s="81"/>
      <c r="E1236" s="81"/>
      <c r="F1236" s="81"/>
    </row>
    <row r="1237" spans="1:6" x14ac:dyDescent="0.25">
      <c r="A1237" s="82"/>
      <c r="B1237" s="81"/>
      <c r="C1237" s="81"/>
      <c r="D1237" s="81"/>
      <c r="E1237" s="81"/>
      <c r="F1237" s="81"/>
    </row>
    <row r="1238" spans="1:6" x14ac:dyDescent="0.25">
      <c r="A1238" s="82"/>
      <c r="B1238" s="81"/>
      <c r="C1238" s="81"/>
      <c r="D1238" s="81"/>
      <c r="E1238" s="81"/>
      <c r="F1238" s="81"/>
    </row>
    <row r="1239" spans="1:6" x14ac:dyDescent="0.25">
      <c r="A1239" s="82"/>
      <c r="B1239" s="81"/>
      <c r="C1239" s="81"/>
      <c r="D1239" s="81"/>
      <c r="E1239" s="81"/>
      <c r="F1239" s="81"/>
    </row>
    <row r="1240" spans="1:6" x14ac:dyDescent="0.25">
      <c r="A1240" s="82"/>
      <c r="B1240" s="81"/>
      <c r="C1240" s="81"/>
      <c r="D1240" s="81"/>
      <c r="E1240" s="81"/>
      <c r="F1240" s="81"/>
    </row>
    <row r="1241" spans="1:6" x14ac:dyDescent="0.25">
      <c r="A1241" s="82"/>
      <c r="B1241" s="81"/>
      <c r="C1241" s="81"/>
      <c r="D1241" s="81"/>
      <c r="E1241" s="81"/>
      <c r="F1241" s="81"/>
    </row>
    <row r="1242" spans="1:6" x14ac:dyDescent="0.25">
      <c r="A1242" s="82"/>
      <c r="B1242" s="81"/>
      <c r="C1242" s="81"/>
      <c r="D1242" s="81"/>
      <c r="E1242" s="81"/>
      <c r="F1242" s="81"/>
    </row>
    <row r="1243" spans="1:6" x14ac:dyDescent="0.25">
      <c r="A1243" s="82"/>
      <c r="B1243" s="81"/>
      <c r="C1243" s="81"/>
      <c r="D1243" s="81"/>
      <c r="E1243" s="81"/>
      <c r="F1243" s="81"/>
    </row>
    <row r="1244" spans="1:6" x14ac:dyDescent="0.25">
      <c r="A1244" s="82"/>
      <c r="B1244" s="81"/>
      <c r="C1244" s="81"/>
      <c r="D1244" s="81"/>
      <c r="E1244" s="81"/>
      <c r="F1244" s="81"/>
    </row>
    <row r="1245" spans="1:6" x14ac:dyDescent="0.25">
      <c r="A1245" s="82"/>
      <c r="B1245" s="81"/>
      <c r="C1245" s="81"/>
      <c r="D1245" s="81"/>
      <c r="E1245" s="81"/>
      <c r="F1245" s="81"/>
    </row>
    <row r="1246" spans="1:6" x14ac:dyDescent="0.25">
      <c r="A1246" s="82"/>
      <c r="B1246" s="81"/>
      <c r="C1246" s="81"/>
      <c r="D1246" s="81"/>
      <c r="E1246" s="81"/>
      <c r="F1246" s="81"/>
    </row>
    <row r="1247" spans="1:6" x14ac:dyDescent="0.25">
      <c r="A1247" s="82"/>
      <c r="B1247" s="81"/>
      <c r="C1247" s="81"/>
      <c r="D1247" s="81"/>
      <c r="E1247" s="81"/>
      <c r="F1247" s="81"/>
    </row>
    <row r="1248" spans="1:6" x14ac:dyDescent="0.25">
      <c r="A1248" s="82"/>
      <c r="B1248" s="81"/>
      <c r="C1248" s="81"/>
      <c r="D1248" s="81"/>
      <c r="E1248" s="81"/>
      <c r="F1248" s="81"/>
    </row>
    <row r="1249" spans="1:6" x14ac:dyDescent="0.25">
      <c r="A1249" s="82"/>
      <c r="B1249" s="81"/>
      <c r="C1249" s="81"/>
      <c r="D1249" s="81"/>
      <c r="E1249" s="81"/>
      <c r="F1249" s="81"/>
    </row>
    <row r="1250" spans="1:6" x14ac:dyDescent="0.25">
      <c r="A1250" s="82"/>
      <c r="B1250" s="81"/>
      <c r="C1250" s="81"/>
      <c r="D1250" s="81"/>
      <c r="E1250" s="81"/>
      <c r="F1250" s="81"/>
    </row>
    <row r="1251" spans="1:6" x14ac:dyDescent="0.25">
      <c r="A1251" s="82"/>
      <c r="B1251" s="81"/>
      <c r="C1251" s="81"/>
      <c r="D1251" s="81"/>
      <c r="E1251" s="81"/>
      <c r="F1251" s="81"/>
    </row>
    <row r="1252" spans="1:6" x14ac:dyDescent="0.25">
      <c r="A1252" s="82"/>
      <c r="B1252" s="81"/>
      <c r="C1252" s="81"/>
      <c r="D1252" s="81"/>
      <c r="E1252" s="81"/>
      <c r="F1252" s="81"/>
    </row>
    <row r="1253" spans="1:6" x14ac:dyDescent="0.25">
      <c r="A1253" s="82"/>
      <c r="B1253" s="81"/>
      <c r="C1253" s="81"/>
      <c r="D1253" s="81"/>
      <c r="E1253" s="81"/>
      <c r="F1253" s="81"/>
    </row>
    <row r="1254" spans="1:6" x14ac:dyDescent="0.25">
      <c r="A1254" s="82"/>
      <c r="B1254" s="81"/>
      <c r="C1254" s="81"/>
      <c r="D1254" s="81"/>
      <c r="E1254" s="81"/>
      <c r="F1254" s="81"/>
    </row>
    <row r="1255" spans="1:6" x14ac:dyDescent="0.25">
      <c r="A1255" s="82"/>
      <c r="B1255" s="81"/>
      <c r="C1255" s="81"/>
      <c r="D1255" s="81"/>
      <c r="E1255" s="81"/>
      <c r="F1255" s="81"/>
    </row>
    <row r="1256" spans="1:6" x14ac:dyDescent="0.25">
      <c r="A1256" s="82"/>
      <c r="B1256" s="81"/>
      <c r="C1256" s="81"/>
      <c r="D1256" s="81"/>
      <c r="E1256" s="81"/>
      <c r="F1256" s="81"/>
    </row>
    <row r="1257" spans="1:6" x14ac:dyDescent="0.25">
      <c r="A1257" s="82"/>
      <c r="B1257" s="81"/>
      <c r="C1257" s="81"/>
      <c r="D1257" s="81"/>
      <c r="E1257" s="81"/>
      <c r="F1257" s="81"/>
    </row>
    <row r="1258" spans="1:6" x14ac:dyDescent="0.25">
      <c r="A1258" s="82"/>
      <c r="B1258" s="81"/>
      <c r="C1258" s="81"/>
      <c r="D1258" s="81"/>
      <c r="E1258" s="81"/>
      <c r="F1258" s="81"/>
    </row>
    <row r="1259" spans="1:6" x14ac:dyDescent="0.25">
      <c r="A1259" s="82"/>
      <c r="B1259" s="81"/>
      <c r="C1259" s="81"/>
      <c r="D1259" s="81"/>
      <c r="E1259" s="81"/>
      <c r="F1259" s="81"/>
    </row>
    <row r="1260" spans="1:6" x14ac:dyDescent="0.25">
      <c r="A1260" s="82"/>
      <c r="B1260" s="81"/>
      <c r="C1260" s="81"/>
      <c r="D1260" s="81"/>
      <c r="E1260" s="81"/>
      <c r="F1260" s="81"/>
    </row>
    <row r="1261" spans="1:6" x14ac:dyDescent="0.25">
      <c r="A1261" s="82"/>
      <c r="B1261" s="81"/>
      <c r="C1261" s="81"/>
      <c r="D1261" s="81"/>
      <c r="E1261" s="81"/>
      <c r="F1261" s="81"/>
    </row>
    <row r="1262" spans="1:6" x14ac:dyDescent="0.25">
      <c r="A1262" s="82"/>
      <c r="B1262" s="81"/>
      <c r="C1262" s="81"/>
      <c r="D1262" s="81"/>
      <c r="E1262" s="81"/>
      <c r="F1262" s="81"/>
    </row>
    <row r="1263" spans="1:6" x14ac:dyDescent="0.25">
      <c r="A1263" s="82"/>
      <c r="B1263" s="81"/>
      <c r="C1263" s="81"/>
      <c r="D1263" s="81"/>
      <c r="E1263" s="81"/>
      <c r="F1263" s="81"/>
    </row>
    <row r="1264" spans="1:6" x14ac:dyDescent="0.25">
      <c r="A1264" s="82"/>
      <c r="B1264" s="81"/>
      <c r="C1264" s="81"/>
      <c r="D1264" s="81"/>
      <c r="E1264" s="81"/>
      <c r="F1264" s="81"/>
    </row>
    <row r="1265" spans="1:6" x14ac:dyDescent="0.25">
      <c r="A1265" s="82"/>
      <c r="B1265" s="81"/>
      <c r="C1265" s="81"/>
      <c r="D1265" s="81"/>
      <c r="E1265" s="81"/>
      <c r="F1265" s="81"/>
    </row>
    <row r="1266" spans="1:6" x14ac:dyDescent="0.25">
      <c r="A1266" s="82"/>
      <c r="B1266" s="81"/>
      <c r="C1266" s="81"/>
      <c r="D1266" s="81"/>
      <c r="E1266" s="81"/>
      <c r="F1266" s="81"/>
    </row>
    <row r="1267" spans="1:6" x14ac:dyDescent="0.25">
      <c r="A1267" s="82"/>
      <c r="B1267" s="81"/>
      <c r="C1267" s="81"/>
      <c r="D1267" s="81"/>
      <c r="E1267" s="81"/>
      <c r="F1267" s="81"/>
    </row>
    <row r="1268" spans="1:6" x14ac:dyDescent="0.25">
      <c r="A1268" s="82"/>
      <c r="B1268" s="81"/>
      <c r="C1268" s="81"/>
      <c r="D1268" s="81"/>
      <c r="E1268" s="81"/>
      <c r="F1268" s="81"/>
    </row>
    <row r="1269" spans="1:6" x14ac:dyDescent="0.25">
      <c r="A1269" s="82"/>
      <c r="B1269" s="81"/>
      <c r="C1269" s="81"/>
      <c r="D1269" s="81"/>
      <c r="E1269" s="81"/>
      <c r="F1269" s="81"/>
    </row>
    <row r="1270" spans="1:6" x14ac:dyDescent="0.25">
      <c r="A1270" s="82"/>
      <c r="B1270" s="81"/>
      <c r="C1270" s="81"/>
      <c r="D1270" s="81"/>
      <c r="E1270" s="81"/>
      <c r="F1270" s="81"/>
    </row>
    <row r="1271" spans="1:6" x14ac:dyDescent="0.25">
      <c r="A1271" s="82"/>
      <c r="B1271" s="81"/>
      <c r="C1271" s="81"/>
      <c r="D1271" s="81"/>
      <c r="E1271" s="81"/>
      <c r="F1271" s="81"/>
    </row>
    <row r="1272" spans="1:6" x14ac:dyDescent="0.25">
      <c r="A1272" s="82"/>
      <c r="B1272" s="81"/>
      <c r="C1272" s="81"/>
      <c r="D1272" s="81"/>
      <c r="E1272" s="81"/>
      <c r="F1272" s="81"/>
    </row>
    <row r="1273" spans="1:6" x14ac:dyDescent="0.25">
      <c r="A1273" s="82"/>
      <c r="B1273" s="81"/>
      <c r="C1273" s="81"/>
      <c r="D1273" s="81"/>
      <c r="E1273" s="81"/>
      <c r="F1273" s="81"/>
    </row>
    <row r="1274" spans="1:6" x14ac:dyDescent="0.25">
      <c r="A1274" s="82"/>
      <c r="B1274" s="81"/>
      <c r="C1274" s="81"/>
      <c r="D1274" s="81"/>
      <c r="E1274" s="81"/>
      <c r="F1274" s="81"/>
    </row>
    <row r="1275" spans="1:6" x14ac:dyDescent="0.25">
      <c r="A1275" s="82"/>
      <c r="B1275" s="81"/>
      <c r="C1275" s="81"/>
      <c r="D1275" s="81"/>
      <c r="E1275" s="81"/>
      <c r="F1275" s="81"/>
    </row>
    <row r="1276" spans="1:6" x14ac:dyDescent="0.25">
      <c r="A1276" s="82"/>
      <c r="B1276" s="81"/>
      <c r="C1276" s="81"/>
      <c r="D1276" s="81"/>
      <c r="E1276" s="81"/>
      <c r="F1276" s="81"/>
    </row>
    <row r="1277" spans="1:6" x14ac:dyDescent="0.25">
      <c r="A1277" s="82"/>
      <c r="B1277" s="81"/>
      <c r="C1277" s="81"/>
      <c r="D1277" s="81"/>
      <c r="E1277" s="81"/>
      <c r="F1277" s="81"/>
    </row>
    <row r="1278" spans="1:6" x14ac:dyDescent="0.25">
      <c r="A1278" s="82"/>
      <c r="B1278" s="81"/>
      <c r="C1278" s="81"/>
      <c r="D1278" s="81"/>
      <c r="E1278" s="81"/>
      <c r="F1278" s="81"/>
    </row>
    <row r="1279" spans="1:6" x14ac:dyDescent="0.25">
      <c r="A1279" s="82"/>
      <c r="B1279" s="81"/>
      <c r="C1279" s="81"/>
      <c r="D1279" s="81"/>
      <c r="E1279" s="81"/>
      <c r="F1279" s="81"/>
    </row>
    <row r="1280" spans="1:6" x14ac:dyDescent="0.25">
      <c r="A1280" s="82"/>
      <c r="B1280" s="81"/>
      <c r="C1280" s="81"/>
      <c r="D1280" s="81"/>
      <c r="E1280" s="81"/>
      <c r="F1280" s="81"/>
    </row>
    <row r="1281" spans="1:6" x14ac:dyDescent="0.25">
      <c r="A1281" s="82"/>
      <c r="B1281" s="81"/>
      <c r="C1281" s="81"/>
      <c r="D1281" s="81"/>
      <c r="E1281" s="81"/>
      <c r="F1281" s="81"/>
    </row>
    <row r="1282" spans="1:6" x14ac:dyDescent="0.25">
      <c r="A1282" s="82"/>
      <c r="B1282" s="81"/>
      <c r="C1282" s="81"/>
      <c r="D1282" s="81"/>
      <c r="E1282" s="81"/>
      <c r="F1282" s="81"/>
    </row>
    <row r="1283" spans="1:6" x14ac:dyDescent="0.25">
      <c r="A1283" s="82"/>
      <c r="B1283" s="81"/>
      <c r="C1283" s="81"/>
      <c r="D1283" s="81"/>
      <c r="E1283" s="81"/>
      <c r="F1283" s="81"/>
    </row>
    <row r="1284" spans="1:6" x14ac:dyDescent="0.25">
      <c r="A1284" s="82"/>
      <c r="B1284" s="81"/>
      <c r="C1284" s="81"/>
      <c r="D1284" s="81"/>
      <c r="E1284" s="81"/>
      <c r="F1284" s="81"/>
    </row>
    <row r="1285" spans="1:6" x14ac:dyDescent="0.25">
      <c r="A1285" s="82"/>
      <c r="B1285" s="81"/>
      <c r="C1285" s="81"/>
      <c r="D1285" s="81"/>
      <c r="E1285" s="81"/>
      <c r="F1285" s="81"/>
    </row>
    <row r="1286" spans="1:6" x14ac:dyDescent="0.25">
      <c r="A1286" s="82"/>
      <c r="B1286" s="81"/>
      <c r="C1286" s="81"/>
      <c r="D1286" s="81"/>
      <c r="E1286" s="81"/>
      <c r="F1286" s="81"/>
    </row>
    <row r="1287" spans="1:6" x14ac:dyDescent="0.25">
      <c r="A1287" s="82"/>
      <c r="B1287" s="81"/>
      <c r="C1287" s="81"/>
      <c r="D1287" s="81"/>
      <c r="E1287" s="81"/>
      <c r="F1287" s="81"/>
    </row>
    <row r="1288" spans="1:6" x14ac:dyDescent="0.25">
      <c r="A1288" s="82"/>
      <c r="B1288" s="81"/>
      <c r="C1288" s="81"/>
      <c r="D1288" s="81"/>
      <c r="E1288" s="81"/>
      <c r="F1288" s="81"/>
    </row>
    <row r="1289" spans="1:6" x14ac:dyDescent="0.25">
      <c r="A1289" s="82"/>
      <c r="B1289" s="81"/>
      <c r="C1289" s="81"/>
      <c r="D1289" s="81"/>
      <c r="E1289" s="81"/>
      <c r="F1289" s="81"/>
    </row>
    <row r="1290" spans="1:6" x14ac:dyDescent="0.25">
      <c r="A1290" s="82"/>
      <c r="B1290" s="81"/>
      <c r="C1290" s="81"/>
      <c r="D1290" s="81"/>
      <c r="E1290" s="81"/>
      <c r="F1290" s="81"/>
    </row>
    <row r="1291" spans="1:6" x14ac:dyDescent="0.25">
      <c r="A1291" s="82"/>
      <c r="B1291" s="81"/>
      <c r="C1291" s="81"/>
      <c r="D1291" s="81"/>
      <c r="E1291" s="81"/>
      <c r="F1291" s="81"/>
    </row>
    <row r="1292" spans="1:6" x14ac:dyDescent="0.25">
      <c r="A1292" s="82"/>
      <c r="B1292" s="81"/>
      <c r="C1292" s="81"/>
      <c r="D1292" s="81"/>
      <c r="E1292" s="81"/>
      <c r="F1292" s="81"/>
    </row>
    <row r="1293" spans="1:6" x14ac:dyDescent="0.25">
      <c r="A1293" s="82"/>
      <c r="B1293" s="81"/>
      <c r="C1293" s="81"/>
      <c r="D1293" s="81"/>
      <c r="E1293" s="81"/>
      <c r="F1293" s="81"/>
    </row>
    <row r="1294" spans="1:6" x14ac:dyDescent="0.25">
      <c r="A1294" s="82"/>
      <c r="B1294" s="81"/>
      <c r="C1294" s="81"/>
      <c r="D1294" s="81"/>
      <c r="E1294" s="81"/>
      <c r="F1294" s="81"/>
    </row>
    <row r="1295" spans="1:6" x14ac:dyDescent="0.25">
      <c r="A1295" s="82"/>
      <c r="B1295" s="81"/>
      <c r="C1295" s="81"/>
      <c r="D1295" s="81"/>
      <c r="E1295" s="81"/>
      <c r="F1295" s="81"/>
    </row>
    <row r="1296" spans="1:6" x14ac:dyDescent="0.25">
      <c r="A1296" s="82"/>
      <c r="B1296" s="81"/>
      <c r="C1296" s="81"/>
      <c r="D1296" s="81"/>
      <c r="E1296" s="81"/>
      <c r="F1296" s="81"/>
    </row>
    <row r="1297" spans="1:6" x14ac:dyDescent="0.25">
      <c r="A1297" s="82"/>
      <c r="B1297" s="81"/>
      <c r="C1297" s="81"/>
      <c r="D1297" s="81"/>
      <c r="E1297" s="81"/>
      <c r="F1297" s="81"/>
    </row>
    <row r="1298" spans="1:6" x14ac:dyDescent="0.25">
      <c r="A1298" s="82"/>
      <c r="B1298" s="81"/>
      <c r="C1298" s="81"/>
      <c r="D1298" s="81"/>
      <c r="E1298" s="81"/>
      <c r="F1298" s="81"/>
    </row>
    <row r="1299" spans="1:6" x14ac:dyDescent="0.25">
      <c r="A1299" s="82"/>
      <c r="B1299" s="81"/>
      <c r="C1299" s="81"/>
      <c r="D1299" s="81"/>
      <c r="E1299" s="81"/>
      <c r="F1299" s="81"/>
    </row>
    <row r="1300" spans="1:6" x14ac:dyDescent="0.25">
      <c r="A1300" s="82"/>
      <c r="B1300" s="81"/>
      <c r="C1300" s="81"/>
      <c r="D1300" s="81"/>
      <c r="E1300" s="81"/>
      <c r="F1300" s="81"/>
    </row>
    <row r="1301" spans="1:6" x14ac:dyDescent="0.25">
      <c r="A1301" s="82"/>
      <c r="B1301" s="81"/>
      <c r="C1301" s="81"/>
      <c r="D1301" s="81"/>
      <c r="E1301" s="81"/>
      <c r="F1301" s="81"/>
    </row>
    <row r="1302" spans="1:6" x14ac:dyDescent="0.25">
      <c r="A1302" s="82"/>
      <c r="B1302" s="81"/>
      <c r="C1302" s="81"/>
      <c r="D1302" s="81"/>
      <c r="E1302" s="81"/>
      <c r="F1302" s="81"/>
    </row>
    <row r="1303" spans="1:6" x14ac:dyDescent="0.25">
      <c r="A1303" s="82"/>
      <c r="B1303" s="81"/>
      <c r="C1303" s="81"/>
      <c r="D1303" s="81"/>
      <c r="E1303" s="81"/>
      <c r="F1303" s="81"/>
    </row>
    <row r="1304" spans="1:6" x14ac:dyDescent="0.25">
      <c r="A1304" s="82"/>
      <c r="B1304" s="81"/>
      <c r="C1304" s="81"/>
      <c r="D1304" s="81"/>
      <c r="E1304" s="81"/>
      <c r="F1304" s="81"/>
    </row>
    <row r="1305" spans="1:6" x14ac:dyDescent="0.25">
      <c r="A1305" s="82"/>
      <c r="B1305" s="81"/>
      <c r="C1305" s="81"/>
      <c r="D1305" s="81"/>
      <c r="E1305" s="81"/>
      <c r="F1305" s="81"/>
    </row>
    <row r="1306" spans="1:6" x14ac:dyDescent="0.25">
      <c r="A1306" s="82"/>
      <c r="B1306" s="81"/>
      <c r="C1306" s="81"/>
      <c r="D1306" s="81"/>
      <c r="E1306" s="81"/>
      <c r="F1306" s="81"/>
    </row>
    <row r="1307" spans="1:6" x14ac:dyDescent="0.25">
      <c r="A1307" s="82"/>
      <c r="B1307" s="81"/>
      <c r="C1307" s="81"/>
      <c r="D1307" s="81"/>
      <c r="E1307" s="81"/>
      <c r="F1307" s="81"/>
    </row>
    <row r="1308" spans="1:6" x14ac:dyDescent="0.25">
      <c r="A1308" s="82"/>
      <c r="B1308" s="81"/>
      <c r="C1308" s="81"/>
      <c r="D1308" s="81"/>
      <c r="E1308" s="81"/>
      <c r="F1308" s="81"/>
    </row>
    <row r="1309" spans="1:6" x14ac:dyDescent="0.25">
      <c r="A1309" s="82"/>
      <c r="B1309" s="81"/>
      <c r="C1309" s="81"/>
      <c r="D1309" s="81"/>
      <c r="E1309" s="81"/>
      <c r="F1309" s="81"/>
    </row>
    <row r="1310" spans="1:6" x14ac:dyDescent="0.25">
      <c r="A1310" s="82"/>
      <c r="B1310" s="81"/>
      <c r="C1310" s="81"/>
      <c r="D1310" s="81"/>
      <c r="E1310" s="81"/>
      <c r="F1310" s="81"/>
    </row>
    <row r="1311" spans="1:6" x14ac:dyDescent="0.25">
      <c r="A1311" s="82"/>
      <c r="B1311" s="81"/>
      <c r="C1311" s="81"/>
      <c r="D1311" s="81"/>
      <c r="E1311" s="81"/>
      <c r="F1311" s="81"/>
    </row>
    <row r="1312" spans="1:6" x14ac:dyDescent="0.25">
      <c r="A1312" s="82"/>
      <c r="B1312" s="81"/>
      <c r="C1312" s="81"/>
      <c r="D1312" s="81"/>
      <c r="E1312" s="81"/>
      <c r="F1312" s="81"/>
    </row>
    <row r="1313" spans="1:6" x14ac:dyDescent="0.25">
      <c r="A1313" s="82"/>
      <c r="B1313" s="81"/>
      <c r="C1313" s="81"/>
      <c r="D1313" s="81"/>
      <c r="E1313" s="81"/>
      <c r="F1313" s="81"/>
    </row>
    <row r="1314" spans="1:6" x14ac:dyDescent="0.25">
      <c r="A1314" s="82"/>
      <c r="B1314" s="81"/>
      <c r="C1314" s="81"/>
      <c r="D1314" s="81"/>
      <c r="E1314" s="81"/>
      <c r="F1314" s="81"/>
    </row>
    <row r="1315" spans="1:6" x14ac:dyDescent="0.25">
      <c r="A1315" s="82"/>
      <c r="B1315" s="81"/>
      <c r="C1315" s="81"/>
      <c r="D1315" s="81"/>
      <c r="E1315" s="81"/>
      <c r="F1315" s="81"/>
    </row>
    <row r="1316" spans="1:6" x14ac:dyDescent="0.25">
      <c r="A1316" s="82"/>
      <c r="B1316" s="81"/>
      <c r="C1316" s="81"/>
      <c r="D1316" s="81"/>
      <c r="E1316" s="81"/>
      <c r="F1316" s="81"/>
    </row>
    <row r="1317" spans="1:6" x14ac:dyDescent="0.25">
      <c r="A1317" s="82"/>
      <c r="B1317" s="81"/>
      <c r="C1317" s="81"/>
      <c r="D1317" s="81"/>
      <c r="E1317" s="81"/>
      <c r="F1317" s="81"/>
    </row>
    <row r="1318" spans="1:6" x14ac:dyDescent="0.25">
      <c r="A1318" s="82"/>
      <c r="B1318" s="81"/>
      <c r="C1318" s="81"/>
      <c r="D1318" s="81"/>
      <c r="E1318" s="81"/>
      <c r="F1318" s="81"/>
    </row>
    <row r="1319" spans="1:6" x14ac:dyDescent="0.25">
      <c r="A1319" s="82"/>
      <c r="B1319" s="81"/>
      <c r="C1319" s="81"/>
      <c r="D1319" s="81"/>
      <c r="E1319" s="81"/>
      <c r="F1319" s="81"/>
    </row>
    <row r="1320" spans="1:6" x14ac:dyDescent="0.25">
      <c r="A1320" s="82"/>
      <c r="B1320" s="81"/>
      <c r="C1320" s="81"/>
      <c r="D1320" s="81"/>
      <c r="E1320" s="81"/>
      <c r="F1320" s="81"/>
    </row>
    <row r="1321" spans="1:6" x14ac:dyDescent="0.25">
      <c r="A1321" s="82"/>
      <c r="B1321" s="81"/>
      <c r="C1321" s="81"/>
      <c r="D1321" s="81"/>
      <c r="E1321" s="81"/>
      <c r="F1321" s="81"/>
    </row>
    <row r="1322" spans="1:6" x14ac:dyDescent="0.25">
      <c r="A1322" s="82"/>
      <c r="B1322" s="81"/>
      <c r="C1322" s="81"/>
      <c r="D1322" s="81"/>
      <c r="E1322" s="81"/>
      <c r="F1322" s="81"/>
    </row>
    <row r="1323" spans="1:6" x14ac:dyDescent="0.25">
      <c r="A1323" s="82"/>
      <c r="B1323" s="81"/>
      <c r="C1323" s="81"/>
      <c r="D1323" s="81"/>
      <c r="E1323" s="81"/>
      <c r="F1323" s="81"/>
    </row>
    <row r="1324" spans="1:6" x14ac:dyDescent="0.25">
      <c r="A1324" s="82"/>
      <c r="B1324" s="81"/>
      <c r="C1324" s="81"/>
      <c r="D1324" s="81"/>
      <c r="E1324" s="81"/>
      <c r="F1324" s="81"/>
    </row>
    <row r="1325" spans="1:6" x14ac:dyDescent="0.25">
      <c r="A1325" s="82"/>
      <c r="B1325" s="81"/>
      <c r="C1325" s="81"/>
      <c r="D1325" s="81"/>
      <c r="E1325" s="81"/>
      <c r="F1325" s="81"/>
    </row>
    <row r="1326" spans="1:6" x14ac:dyDescent="0.25">
      <c r="A1326" s="82"/>
      <c r="B1326" s="81"/>
      <c r="C1326" s="81"/>
      <c r="D1326" s="81"/>
      <c r="E1326" s="81"/>
      <c r="F1326" s="81"/>
    </row>
    <row r="1327" spans="1:6" x14ac:dyDescent="0.25">
      <c r="A1327" s="82"/>
      <c r="B1327" s="81"/>
      <c r="C1327" s="81"/>
      <c r="D1327" s="81"/>
      <c r="E1327" s="81"/>
      <c r="F1327" s="81"/>
    </row>
    <row r="1328" spans="1:6" x14ac:dyDescent="0.25">
      <c r="A1328" s="82"/>
      <c r="B1328" s="81"/>
      <c r="C1328" s="81"/>
      <c r="D1328" s="81"/>
      <c r="E1328" s="81"/>
      <c r="F1328" s="81"/>
    </row>
    <row r="1329" spans="1:6" x14ac:dyDescent="0.25">
      <c r="A1329" s="82"/>
      <c r="B1329" s="81"/>
      <c r="C1329" s="81"/>
      <c r="D1329" s="81"/>
      <c r="E1329" s="81"/>
      <c r="F1329" s="81"/>
    </row>
    <row r="1330" spans="1:6" x14ac:dyDescent="0.25">
      <c r="A1330" s="82"/>
      <c r="B1330" s="81"/>
      <c r="C1330" s="81"/>
      <c r="D1330" s="81"/>
      <c r="E1330" s="81"/>
      <c r="F1330" s="81"/>
    </row>
    <row r="1331" spans="1:6" x14ac:dyDescent="0.25">
      <c r="A1331" s="82"/>
      <c r="B1331" s="81"/>
      <c r="C1331" s="81"/>
      <c r="D1331" s="81"/>
      <c r="E1331" s="81"/>
      <c r="F1331" s="81"/>
    </row>
    <row r="1332" spans="1:6" x14ac:dyDescent="0.25">
      <c r="A1332" s="82"/>
      <c r="B1332" s="81"/>
      <c r="C1332" s="81"/>
      <c r="D1332" s="81"/>
      <c r="E1332" s="81"/>
      <c r="F1332" s="81"/>
    </row>
    <row r="1333" spans="1:6" x14ac:dyDescent="0.25">
      <c r="A1333" s="82"/>
      <c r="B1333" s="81"/>
      <c r="C1333" s="81"/>
      <c r="D1333" s="81"/>
      <c r="E1333" s="81"/>
      <c r="F1333" s="81"/>
    </row>
    <row r="1334" spans="1:6" x14ac:dyDescent="0.25">
      <c r="A1334" s="82"/>
      <c r="B1334" s="81"/>
      <c r="C1334" s="81"/>
      <c r="D1334" s="81"/>
      <c r="E1334" s="81"/>
      <c r="F1334" s="81"/>
    </row>
    <row r="1335" spans="1:6" x14ac:dyDescent="0.25">
      <c r="A1335" s="82"/>
      <c r="B1335" s="81"/>
      <c r="C1335" s="81"/>
      <c r="D1335" s="81"/>
      <c r="E1335" s="81"/>
      <c r="F1335" s="81"/>
    </row>
    <row r="1336" spans="1:6" x14ac:dyDescent="0.25">
      <c r="A1336" s="82"/>
      <c r="B1336" s="81"/>
      <c r="C1336" s="81"/>
      <c r="D1336" s="81"/>
      <c r="E1336" s="81"/>
      <c r="F1336" s="81"/>
    </row>
    <row r="1337" spans="1:6" x14ac:dyDescent="0.25">
      <c r="A1337" s="82"/>
      <c r="B1337" s="81"/>
      <c r="C1337" s="81"/>
      <c r="D1337" s="81"/>
      <c r="E1337" s="81"/>
      <c r="F1337" s="81"/>
    </row>
    <row r="1338" spans="1:6" x14ac:dyDescent="0.25">
      <c r="A1338" s="82"/>
      <c r="B1338" s="81"/>
      <c r="C1338" s="81"/>
      <c r="D1338" s="81"/>
      <c r="E1338" s="81"/>
      <c r="F1338" s="81"/>
    </row>
    <row r="1339" spans="1:6" x14ac:dyDescent="0.25">
      <c r="A1339" s="82"/>
      <c r="B1339" s="81"/>
      <c r="C1339" s="81"/>
      <c r="D1339" s="81"/>
      <c r="E1339" s="81"/>
      <c r="F1339" s="81"/>
    </row>
    <row r="1340" spans="1:6" x14ac:dyDescent="0.25">
      <c r="A1340" s="82"/>
      <c r="B1340" s="81"/>
      <c r="C1340" s="81"/>
      <c r="D1340" s="81"/>
      <c r="E1340" s="81"/>
      <c r="F1340" s="81"/>
    </row>
    <row r="1341" spans="1:6" x14ac:dyDescent="0.25">
      <c r="A1341" s="82"/>
      <c r="B1341" s="81"/>
      <c r="C1341" s="81"/>
      <c r="D1341" s="81"/>
      <c r="E1341" s="81"/>
      <c r="F1341" s="81"/>
    </row>
    <row r="1342" spans="1:6" x14ac:dyDescent="0.25">
      <c r="A1342" s="82"/>
      <c r="B1342" s="81"/>
      <c r="C1342" s="81"/>
      <c r="D1342" s="81"/>
      <c r="E1342" s="81"/>
      <c r="F1342" s="81"/>
    </row>
    <row r="1343" spans="1:6" x14ac:dyDescent="0.25">
      <c r="A1343" s="82"/>
      <c r="B1343" s="81"/>
      <c r="C1343" s="81"/>
      <c r="D1343" s="81"/>
      <c r="E1343" s="81"/>
      <c r="F1343" s="81"/>
    </row>
    <row r="1344" spans="1:6" x14ac:dyDescent="0.25">
      <c r="A1344" s="82"/>
      <c r="B1344" s="81"/>
      <c r="C1344" s="81"/>
      <c r="D1344" s="81"/>
      <c r="E1344" s="81"/>
      <c r="F1344" s="81"/>
    </row>
    <row r="1345" spans="1:6" x14ac:dyDescent="0.25">
      <c r="A1345" s="82"/>
      <c r="B1345" s="81"/>
      <c r="C1345" s="81"/>
      <c r="D1345" s="81"/>
      <c r="E1345" s="81"/>
      <c r="F1345" s="81"/>
    </row>
    <row r="1346" spans="1:6" x14ac:dyDescent="0.25">
      <c r="A1346" s="82"/>
      <c r="B1346" s="81"/>
      <c r="C1346" s="81"/>
      <c r="D1346" s="81"/>
      <c r="E1346" s="81"/>
      <c r="F1346" s="81"/>
    </row>
    <row r="1347" spans="1:6" x14ac:dyDescent="0.25">
      <c r="A1347" s="82"/>
      <c r="B1347" s="81"/>
      <c r="C1347" s="81"/>
      <c r="D1347" s="81"/>
      <c r="E1347" s="81"/>
      <c r="F1347" s="81"/>
    </row>
    <row r="1348" spans="1:6" x14ac:dyDescent="0.25">
      <c r="A1348" s="82"/>
      <c r="B1348" s="81"/>
      <c r="C1348" s="81"/>
      <c r="D1348" s="81"/>
      <c r="E1348" s="81"/>
      <c r="F1348" s="81"/>
    </row>
    <row r="1349" spans="1:6" x14ac:dyDescent="0.25">
      <c r="A1349" s="82"/>
      <c r="B1349" s="81"/>
      <c r="C1349" s="81"/>
      <c r="D1349" s="81"/>
      <c r="E1349" s="81"/>
      <c r="F1349" s="81"/>
    </row>
    <row r="1350" spans="1:6" x14ac:dyDescent="0.25">
      <c r="A1350" s="82"/>
      <c r="B1350" s="81"/>
      <c r="C1350" s="81"/>
      <c r="D1350" s="81"/>
      <c r="E1350" s="81"/>
      <c r="F1350" s="81"/>
    </row>
    <row r="1351" spans="1:6" x14ac:dyDescent="0.25">
      <c r="A1351" s="82"/>
      <c r="B1351" s="81"/>
      <c r="C1351" s="81"/>
      <c r="D1351" s="81"/>
      <c r="E1351" s="81"/>
      <c r="F1351" s="81"/>
    </row>
    <row r="1352" spans="1:6" x14ac:dyDescent="0.25">
      <c r="A1352" s="82"/>
      <c r="B1352" s="81"/>
      <c r="C1352" s="81"/>
      <c r="D1352" s="81"/>
      <c r="E1352" s="81"/>
      <c r="F1352" s="81"/>
    </row>
    <row r="1353" spans="1:6" x14ac:dyDescent="0.25">
      <c r="A1353" s="82"/>
      <c r="B1353" s="81"/>
      <c r="C1353" s="81"/>
      <c r="D1353" s="81"/>
      <c r="E1353" s="81"/>
      <c r="F1353" s="81"/>
    </row>
    <row r="1354" spans="1:6" x14ac:dyDescent="0.25">
      <c r="A1354" s="82"/>
      <c r="B1354" s="81"/>
      <c r="C1354" s="81"/>
      <c r="D1354" s="81"/>
      <c r="E1354" s="81"/>
      <c r="F1354" s="81"/>
    </row>
    <row r="1355" spans="1:6" x14ac:dyDescent="0.25">
      <c r="A1355" s="82"/>
      <c r="B1355" s="81"/>
      <c r="C1355" s="81"/>
      <c r="D1355" s="81"/>
      <c r="E1355" s="81"/>
      <c r="F1355" s="81"/>
    </row>
    <row r="1356" spans="1:6" x14ac:dyDescent="0.25">
      <c r="A1356" s="82"/>
      <c r="B1356" s="81"/>
      <c r="C1356" s="81"/>
      <c r="D1356" s="81"/>
      <c r="E1356" s="81"/>
      <c r="F1356" s="81"/>
    </row>
    <row r="1357" spans="1:6" x14ac:dyDescent="0.25">
      <c r="A1357" s="82"/>
      <c r="B1357" s="81"/>
      <c r="C1357" s="81"/>
      <c r="D1357" s="81"/>
      <c r="E1357" s="81"/>
      <c r="F1357" s="81"/>
    </row>
    <row r="1358" spans="1:6" x14ac:dyDescent="0.25">
      <c r="A1358" s="82"/>
      <c r="B1358" s="81"/>
      <c r="C1358" s="81"/>
      <c r="D1358" s="81"/>
      <c r="E1358" s="81"/>
      <c r="F1358" s="81"/>
    </row>
    <row r="1359" spans="1:6" x14ac:dyDescent="0.25">
      <c r="A1359" s="82"/>
      <c r="B1359" s="81"/>
      <c r="C1359" s="81"/>
      <c r="D1359" s="81"/>
      <c r="E1359" s="81"/>
      <c r="F1359" s="81"/>
    </row>
    <row r="1360" spans="1:6" x14ac:dyDescent="0.25">
      <c r="A1360" s="82"/>
      <c r="B1360" s="81"/>
      <c r="C1360" s="81"/>
      <c r="D1360" s="81"/>
      <c r="E1360" s="81"/>
      <c r="F1360" s="81"/>
    </row>
    <row r="1361" spans="1:6" x14ac:dyDescent="0.25">
      <c r="A1361" s="82"/>
      <c r="B1361" s="81"/>
      <c r="C1361" s="81"/>
      <c r="D1361" s="81"/>
      <c r="E1361" s="81"/>
      <c r="F1361" s="81"/>
    </row>
    <row r="1362" spans="1:6" x14ac:dyDescent="0.25">
      <c r="A1362" s="82"/>
      <c r="B1362" s="81"/>
      <c r="C1362" s="81"/>
      <c r="D1362" s="81"/>
      <c r="E1362" s="81"/>
      <c r="F1362" s="81"/>
    </row>
    <row r="1363" spans="1:6" x14ac:dyDescent="0.25">
      <c r="A1363" s="82"/>
      <c r="B1363" s="81"/>
      <c r="C1363" s="81"/>
      <c r="D1363" s="81"/>
      <c r="E1363" s="81"/>
      <c r="F1363" s="81"/>
    </row>
    <row r="1364" spans="1:6" x14ac:dyDescent="0.25">
      <c r="A1364" s="82"/>
      <c r="B1364" s="81"/>
      <c r="C1364" s="81"/>
      <c r="D1364" s="81"/>
      <c r="E1364" s="81"/>
      <c r="F1364" s="81"/>
    </row>
    <row r="1365" spans="1:6" x14ac:dyDescent="0.25">
      <c r="A1365" s="82"/>
      <c r="B1365" s="81"/>
      <c r="C1365" s="81"/>
      <c r="D1365" s="81"/>
      <c r="E1365" s="81"/>
      <c r="F1365" s="81"/>
    </row>
    <row r="1366" spans="1:6" x14ac:dyDescent="0.25">
      <c r="A1366" s="82"/>
      <c r="B1366" s="81"/>
      <c r="C1366" s="81"/>
      <c r="D1366" s="81"/>
      <c r="E1366" s="81"/>
      <c r="F1366" s="81"/>
    </row>
    <row r="1367" spans="1:6" x14ac:dyDescent="0.25">
      <c r="A1367" s="82"/>
      <c r="B1367" s="81"/>
      <c r="C1367" s="81"/>
      <c r="D1367" s="81"/>
      <c r="E1367" s="81"/>
      <c r="F1367" s="81"/>
    </row>
    <row r="1368" spans="1:6" x14ac:dyDescent="0.25">
      <c r="A1368" s="82"/>
      <c r="B1368" s="81"/>
      <c r="C1368" s="81"/>
      <c r="D1368" s="81"/>
      <c r="E1368" s="81"/>
      <c r="F1368" s="81"/>
    </row>
    <row r="1369" spans="1:6" x14ac:dyDescent="0.25">
      <c r="A1369" s="82"/>
      <c r="B1369" s="81"/>
      <c r="C1369" s="81"/>
      <c r="D1369" s="81"/>
      <c r="E1369" s="81"/>
      <c r="F1369" s="81"/>
    </row>
    <row r="1370" spans="1:6" x14ac:dyDescent="0.25">
      <c r="A1370" s="82"/>
      <c r="B1370" s="81"/>
      <c r="C1370" s="81"/>
      <c r="D1370" s="81"/>
      <c r="E1370" s="81"/>
      <c r="F1370" s="81"/>
    </row>
    <row r="1371" spans="1:6" x14ac:dyDescent="0.25">
      <c r="A1371" s="82"/>
      <c r="B1371" s="81"/>
      <c r="C1371" s="81"/>
      <c r="D1371" s="81"/>
      <c r="E1371" s="81"/>
      <c r="F1371" s="81"/>
    </row>
    <row r="1372" spans="1:6" x14ac:dyDescent="0.25">
      <c r="A1372" s="82"/>
      <c r="B1372" s="81"/>
      <c r="C1372" s="81"/>
      <c r="D1372" s="81"/>
      <c r="E1372" s="81"/>
      <c r="F1372" s="81"/>
    </row>
    <row r="1373" spans="1:6" x14ac:dyDescent="0.25">
      <c r="A1373" s="82"/>
      <c r="B1373" s="81"/>
      <c r="C1373" s="81"/>
      <c r="D1373" s="81"/>
      <c r="E1373" s="81"/>
      <c r="F1373" s="81"/>
    </row>
    <row r="1374" spans="1:6" x14ac:dyDescent="0.25">
      <c r="A1374" s="82"/>
      <c r="B1374" s="81"/>
      <c r="C1374" s="81"/>
      <c r="D1374" s="81"/>
      <c r="E1374" s="81"/>
      <c r="F1374" s="81"/>
    </row>
    <row r="1375" spans="1:6" x14ac:dyDescent="0.25">
      <c r="A1375" s="82"/>
      <c r="B1375" s="81"/>
      <c r="C1375" s="81"/>
      <c r="D1375" s="81"/>
      <c r="E1375" s="81"/>
      <c r="F1375" s="81"/>
    </row>
    <row r="1376" spans="1:6" x14ac:dyDescent="0.25">
      <c r="A1376" s="82"/>
      <c r="B1376" s="81"/>
      <c r="C1376" s="81"/>
      <c r="D1376" s="81"/>
      <c r="E1376" s="81"/>
      <c r="F1376" s="81"/>
    </row>
    <row r="1377" spans="1:6" x14ac:dyDescent="0.25">
      <c r="A1377" s="82"/>
      <c r="B1377" s="81"/>
      <c r="C1377" s="81"/>
      <c r="D1377" s="81"/>
      <c r="E1377" s="81"/>
      <c r="F1377" s="81"/>
    </row>
    <row r="1378" spans="1:6" x14ac:dyDescent="0.25">
      <c r="A1378" s="82"/>
      <c r="B1378" s="81"/>
      <c r="C1378" s="81"/>
      <c r="D1378" s="81"/>
      <c r="E1378" s="81"/>
      <c r="F1378" s="81"/>
    </row>
    <row r="1379" spans="1:6" x14ac:dyDescent="0.25">
      <c r="A1379" s="82"/>
      <c r="B1379" s="81"/>
      <c r="C1379" s="81"/>
      <c r="D1379" s="81"/>
      <c r="E1379" s="81"/>
      <c r="F1379" s="81"/>
    </row>
    <row r="1380" spans="1:6" x14ac:dyDescent="0.25">
      <c r="A1380" s="82"/>
      <c r="B1380" s="81"/>
      <c r="C1380" s="81"/>
      <c r="D1380" s="81"/>
      <c r="E1380" s="81"/>
      <c r="F1380" s="81"/>
    </row>
    <row r="1381" spans="1:6" x14ac:dyDescent="0.25">
      <c r="A1381" s="82"/>
      <c r="B1381" s="81"/>
      <c r="C1381" s="81"/>
      <c r="D1381" s="81"/>
      <c r="E1381" s="81"/>
      <c r="F1381" s="81"/>
    </row>
    <row r="1382" spans="1:6" x14ac:dyDescent="0.25">
      <c r="A1382" s="82"/>
      <c r="B1382" s="81"/>
      <c r="C1382" s="81"/>
      <c r="D1382" s="81"/>
      <c r="E1382" s="81"/>
      <c r="F1382" s="81"/>
    </row>
    <row r="1383" spans="1:6" x14ac:dyDescent="0.25">
      <c r="A1383" s="82"/>
      <c r="B1383" s="81"/>
      <c r="C1383" s="81"/>
      <c r="D1383" s="81"/>
      <c r="E1383" s="81"/>
      <c r="F1383" s="81"/>
    </row>
    <row r="1384" spans="1:6" x14ac:dyDescent="0.25">
      <c r="A1384" s="82"/>
      <c r="B1384" s="81"/>
      <c r="C1384" s="81"/>
      <c r="D1384" s="81"/>
      <c r="E1384" s="81"/>
      <c r="F1384" s="81"/>
    </row>
    <row r="1385" spans="1:6" x14ac:dyDescent="0.25">
      <c r="A1385" s="82"/>
      <c r="B1385" s="81"/>
      <c r="C1385" s="81"/>
      <c r="D1385" s="81"/>
      <c r="E1385" s="81"/>
      <c r="F1385" s="81"/>
    </row>
    <row r="1386" spans="1:6" x14ac:dyDescent="0.25">
      <c r="A1386" s="82"/>
      <c r="B1386" s="81"/>
      <c r="C1386" s="81"/>
      <c r="D1386" s="81"/>
      <c r="E1386" s="81"/>
      <c r="F1386" s="81"/>
    </row>
    <row r="1387" spans="1:6" x14ac:dyDescent="0.25">
      <c r="A1387" s="82"/>
      <c r="B1387" s="81"/>
      <c r="C1387" s="81"/>
      <c r="D1387" s="81"/>
      <c r="E1387" s="81"/>
      <c r="F1387" s="81"/>
    </row>
    <row r="1388" spans="1:6" x14ac:dyDescent="0.25">
      <c r="A1388" s="82"/>
      <c r="B1388" s="81"/>
      <c r="C1388" s="81"/>
      <c r="D1388" s="81"/>
      <c r="E1388" s="81"/>
      <c r="F1388" s="81"/>
    </row>
    <row r="1389" spans="1:6" x14ac:dyDescent="0.25">
      <c r="A1389" s="82"/>
      <c r="B1389" s="81"/>
      <c r="C1389" s="81"/>
      <c r="D1389" s="81"/>
      <c r="E1389" s="81"/>
      <c r="F1389" s="81"/>
    </row>
    <row r="1390" spans="1:6" x14ac:dyDescent="0.25">
      <c r="A1390" s="82"/>
      <c r="B1390" s="81"/>
      <c r="C1390" s="81"/>
      <c r="D1390" s="81"/>
      <c r="E1390" s="81"/>
      <c r="F1390" s="81"/>
    </row>
    <row r="1391" spans="1:6" x14ac:dyDescent="0.25">
      <c r="A1391" s="82"/>
      <c r="B1391" s="81"/>
      <c r="C1391" s="81"/>
      <c r="D1391" s="81"/>
      <c r="E1391" s="81"/>
      <c r="F1391" s="81"/>
    </row>
    <row r="1392" spans="1:6" x14ac:dyDescent="0.25">
      <c r="A1392" s="82"/>
      <c r="B1392" s="81"/>
      <c r="C1392" s="81"/>
      <c r="D1392" s="81"/>
      <c r="E1392" s="81"/>
      <c r="F1392" s="81"/>
    </row>
    <row r="1393" spans="1:6" x14ac:dyDescent="0.25">
      <c r="A1393" s="82"/>
      <c r="B1393" s="81"/>
      <c r="C1393" s="81"/>
      <c r="D1393" s="81"/>
      <c r="E1393" s="81"/>
      <c r="F1393" s="81"/>
    </row>
    <row r="1394" spans="1:6" x14ac:dyDescent="0.25">
      <c r="A1394" s="82"/>
      <c r="B1394" s="81"/>
      <c r="C1394" s="81"/>
      <c r="D1394" s="81"/>
      <c r="E1394" s="81"/>
      <c r="F1394" s="81"/>
    </row>
    <row r="1395" spans="1:6" x14ac:dyDescent="0.25">
      <c r="A1395" s="82"/>
      <c r="B1395" s="81"/>
      <c r="C1395" s="81"/>
      <c r="D1395" s="81"/>
      <c r="E1395" s="81"/>
      <c r="F1395" s="81"/>
    </row>
    <row r="1396" spans="1:6" x14ac:dyDescent="0.25">
      <c r="A1396" s="82"/>
      <c r="B1396" s="81"/>
      <c r="C1396" s="81"/>
      <c r="D1396" s="81"/>
      <c r="E1396" s="81"/>
      <c r="F1396" s="81"/>
    </row>
    <row r="1397" spans="1:6" x14ac:dyDescent="0.25">
      <c r="A1397" s="82"/>
      <c r="B1397" s="81"/>
      <c r="C1397" s="81"/>
      <c r="D1397" s="81"/>
      <c r="E1397" s="81"/>
      <c r="F1397" s="81"/>
    </row>
    <row r="1398" spans="1:6" x14ac:dyDescent="0.25">
      <c r="A1398" s="82"/>
      <c r="B1398" s="81"/>
      <c r="C1398" s="81"/>
      <c r="D1398" s="81"/>
      <c r="E1398" s="81"/>
      <c r="F1398" s="81"/>
    </row>
    <row r="1399" spans="1:6" x14ac:dyDescent="0.25">
      <c r="A1399" s="82"/>
      <c r="B1399" s="81"/>
      <c r="C1399" s="81"/>
      <c r="D1399" s="81"/>
      <c r="E1399" s="81"/>
      <c r="F1399" s="81"/>
    </row>
    <row r="1400" spans="1:6" x14ac:dyDescent="0.25">
      <c r="A1400" s="82"/>
      <c r="B1400" s="81"/>
      <c r="C1400" s="81"/>
      <c r="D1400" s="81"/>
      <c r="E1400" s="81"/>
      <c r="F1400" s="81"/>
    </row>
    <row r="1401" spans="1:6" x14ac:dyDescent="0.25">
      <c r="A1401" s="82"/>
      <c r="B1401" s="81"/>
      <c r="C1401" s="81"/>
      <c r="D1401" s="81"/>
      <c r="E1401" s="81"/>
      <c r="F1401" s="81"/>
    </row>
    <row r="1402" spans="1:6" x14ac:dyDescent="0.25">
      <c r="A1402" s="82"/>
      <c r="B1402" s="81"/>
      <c r="C1402" s="81"/>
      <c r="D1402" s="81"/>
      <c r="E1402" s="81"/>
      <c r="F1402" s="81"/>
    </row>
    <row r="1403" spans="1:6" x14ac:dyDescent="0.25">
      <c r="A1403" s="82"/>
      <c r="B1403" s="81"/>
      <c r="C1403" s="81"/>
      <c r="D1403" s="81"/>
      <c r="E1403" s="81"/>
      <c r="F1403" s="81"/>
    </row>
    <row r="1404" spans="1:6" x14ac:dyDescent="0.25">
      <c r="A1404" s="82"/>
      <c r="B1404" s="81"/>
      <c r="C1404" s="81"/>
      <c r="D1404" s="81"/>
      <c r="E1404" s="81"/>
      <c r="F1404" s="81"/>
    </row>
    <row r="1405" spans="1:6" x14ac:dyDescent="0.25">
      <c r="A1405" s="82"/>
      <c r="B1405" s="81"/>
      <c r="C1405" s="81"/>
      <c r="D1405" s="81"/>
      <c r="E1405" s="81"/>
      <c r="F1405" s="81"/>
    </row>
    <row r="1406" spans="1:6" x14ac:dyDescent="0.25">
      <c r="A1406" s="82"/>
      <c r="B1406" s="81"/>
      <c r="C1406" s="81"/>
      <c r="D1406" s="81"/>
      <c r="E1406" s="81"/>
      <c r="F1406" s="81"/>
    </row>
    <row r="1407" spans="1:6" x14ac:dyDescent="0.25">
      <c r="A1407" s="82"/>
      <c r="B1407" s="81"/>
      <c r="C1407" s="81"/>
      <c r="D1407" s="81"/>
      <c r="E1407" s="81"/>
      <c r="F1407" s="81"/>
    </row>
    <row r="1408" spans="1:6" x14ac:dyDescent="0.25">
      <c r="A1408" s="82"/>
      <c r="B1408" s="81"/>
      <c r="C1408" s="81"/>
      <c r="D1408" s="81"/>
      <c r="E1408" s="81"/>
      <c r="F1408" s="81"/>
    </row>
    <row r="1409" spans="1:6" x14ac:dyDescent="0.25">
      <c r="A1409" s="82"/>
      <c r="B1409" s="81"/>
      <c r="C1409" s="81"/>
      <c r="D1409" s="81"/>
      <c r="E1409" s="81"/>
      <c r="F1409" s="81"/>
    </row>
    <row r="1410" spans="1:6" x14ac:dyDescent="0.25">
      <c r="A1410" s="82"/>
      <c r="B1410" s="81"/>
      <c r="C1410" s="81"/>
      <c r="D1410" s="81"/>
      <c r="E1410" s="81"/>
      <c r="F1410" s="81"/>
    </row>
    <row r="1411" spans="1:6" x14ac:dyDescent="0.25">
      <c r="A1411" s="82"/>
      <c r="B1411" s="81"/>
      <c r="C1411" s="81"/>
      <c r="D1411" s="81"/>
      <c r="E1411" s="81"/>
      <c r="F1411" s="81"/>
    </row>
    <row r="1412" spans="1:6" x14ac:dyDescent="0.25">
      <c r="A1412" s="82"/>
      <c r="B1412" s="81"/>
      <c r="C1412" s="81"/>
      <c r="D1412" s="81"/>
      <c r="E1412" s="81"/>
      <c r="F1412" s="81"/>
    </row>
    <row r="1413" spans="1:6" x14ac:dyDescent="0.25">
      <c r="A1413" s="82"/>
      <c r="B1413" s="81"/>
      <c r="C1413" s="81"/>
      <c r="D1413" s="81"/>
      <c r="E1413" s="81"/>
      <c r="F1413" s="81"/>
    </row>
    <row r="1414" spans="1:6" x14ac:dyDescent="0.25">
      <c r="A1414" s="82"/>
      <c r="B1414" s="81"/>
      <c r="C1414" s="81"/>
      <c r="D1414" s="81"/>
      <c r="E1414" s="81"/>
      <c r="F1414" s="81"/>
    </row>
    <row r="1415" spans="1:6" x14ac:dyDescent="0.25">
      <c r="A1415" s="82"/>
      <c r="B1415" s="81"/>
      <c r="C1415" s="81"/>
      <c r="D1415" s="81"/>
      <c r="E1415" s="81"/>
      <c r="F1415" s="81"/>
    </row>
    <row r="1416" spans="1:6" x14ac:dyDescent="0.25">
      <c r="A1416" s="82"/>
      <c r="B1416" s="81"/>
      <c r="C1416" s="81"/>
      <c r="D1416" s="81"/>
      <c r="E1416" s="81"/>
      <c r="F1416" s="81"/>
    </row>
    <row r="1417" spans="1:6" x14ac:dyDescent="0.25">
      <c r="A1417" s="82"/>
      <c r="B1417" s="81"/>
      <c r="C1417" s="81"/>
      <c r="D1417" s="81"/>
      <c r="E1417" s="81"/>
      <c r="F1417" s="81"/>
    </row>
    <row r="1418" spans="1:6" x14ac:dyDescent="0.25">
      <c r="A1418" s="82"/>
      <c r="B1418" s="81"/>
      <c r="C1418" s="81"/>
      <c r="D1418" s="81"/>
      <c r="E1418" s="81"/>
      <c r="F1418" s="81"/>
    </row>
    <row r="1419" spans="1:6" x14ac:dyDescent="0.25">
      <c r="A1419" s="82"/>
      <c r="B1419" s="81"/>
      <c r="C1419" s="81"/>
      <c r="D1419" s="81"/>
      <c r="E1419" s="81"/>
      <c r="F1419" s="81"/>
    </row>
    <row r="1420" spans="1:6" x14ac:dyDescent="0.25">
      <c r="A1420" s="82"/>
      <c r="B1420" s="81"/>
      <c r="C1420" s="81"/>
      <c r="D1420" s="81"/>
      <c r="E1420" s="81"/>
      <c r="F1420" s="81"/>
    </row>
    <row r="1421" spans="1:6" x14ac:dyDescent="0.25">
      <c r="A1421" s="82"/>
      <c r="B1421" s="81"/>
      <c r="C1421" s="81"/>
      <c r="D1421" s="81"/>
      <c r="E1421" s="81"/>
      <c r="F1421" s="81"/>
    </row>
    <row r="1422" spans="1:6" x14ac:dyDescent="0.25">
      <c r="A1422" s="82"/>
      <c r="B1422" s="81"/>
      <c r="C1422" s="81"/>
      <c r="D1422" s="81"/>
      <c r="E1422" s="81"/>
      <c r="F1422" s="81"/>
    </row>
    <row r="1423" spans="1:6" x14ac:dyDescent="0.25">
      <c r="A1423" s="82"/>
      <c r="B1423" s="81"/>
      <c r="C1423" s="81"/>
      <c r="D1423" s="81"/>
      <c r="E1423" s="81"/>
      <c r="F1423" s="81"/>
    </row>
    <row r="1424" spans="1:6" x14ac:dyDescent="0.25">
      <c r="A1424" s="82"/>
      <c r="B1424" s="81"/>
      <c r="C1424" s="81"/>
      <c r="D1424" s="81"/>
      <c r="E1424" s="81"/>
      <c r="F1424" s="81"/>
    </row>
    <row r="1425" spans="1:6" x14ac:dyDescent="0.25">
      <c r="A1425" s="82"/>
      <c r="B1425" s="81"/>
      <c r="C1425" s="81"/>
      <c r="D1425" s="81"/>
      <c r="E1425" s="81"/>
      <c r="F1425" s="81"/>
    </row>
    <row r="1426" spans="1:6" x14ac:dyDescent="0.25">
      <c r="A1426" s="82"/>
      <c r="B1426" s="81"/>
      <c r="C1426" s="81"/>
      <c r="D1426" s="81"/>
      <c r="E1426" s="81"/>
      <c r="F1426" s="81"/>
    </row>
    <row r="1427" spans="1:6" x14ac:dyDescent="0.25">
      <c r="A1427" s="82"/>
      <c r="B1427" s="81"/>
      <c r="C1427" s="81"/>
      <c r="D1427" s="81"/>
      <c r="E1427" s="81"/>
      <c r="F1427" s="81"/>
    </row>
    <row r="1428" spans="1:6" x14ac:dyDescent="0.25">
      <c r="A1428" s="82"/>
      <c r="B1428" s="81"/>
      <c r="C1428" s="81"/>
      <c r="D1428" s="81"/>
      <c r="E1428" s="81"/>
      <c r="F1428" s="81"/>
    </row>
    <row r="1429" spans="1:6" x14ac:dyDescent="0.25">
      <c r="A1429" s="82"/>
      <c r="B1429" s="81"/>
      <c r="C1429" s="81"/>
      <c r="D1429" s="81"/>
      <c r="E1429" s="81"/>
      <c r="F1429" s="81"/>
    </row>
    <row r="1430" spans="1:6" x14ac:dyDescent="0.25">
      <c r="A1430" s="82"/>
      <c r="B1430" s="81"/>
      <c r="C1430" s="81"/>
      <c r="D1430" s="81"/>
      <c r="E1430" s="81"/>
      <c r="F1430" s="81"/>
    </row>
    <row r="1431" spans="1:6" x14ac:dyDescent="0.25">
      <c r="A1431" s="82"/>
      <c r="B1431" s="81"/>
      <c r="C1431" s="81"/>
      <c r="D1431" s="81"/>
      <c r="E1431" s="81"/>
      <c r="F1431" s="81"/>
    </row>
    <row r="1432" spans="1:6" x14ac:dyDescent="0.25">
      <c r="A1432" s="82"/>
      <c r="B1432" s="81"/>
      <c r="C1432" s="81"/>
      <c r="D1432" s="81"/>
      <c r="E1432" s="81"/>
      <c r="F1432" s="81"/>
    </row>
    <row r="1433" spans="1:6" x14ac:dyDescent="0.25">
      <c r="A1433" s="82"/>
      <c r="B1433" s="81"/>
      <c r="C1433" s="81"/>
      <c r="D1433" s="81"/>
      <c r="E1433" s="81"/>
      <c r="F1433" s="81"/>
    </row>
    <row r="1434" spans="1:6" x14ac:dyDescent="0.25">
      <c r="A1434" s="82"/>
      <c r="B1434" s="81"/>
      <c r="C1434" s="81"/>
      <c r="D1434" s="81"/>
      <c r="E1434" s="81"/>
      <c r="F1434" s="81"/>
    </row>
    <row r="1435" spans="1:6" x14ac:dyDescent="0.25">
      <c r="A1435" s="82"/>
      <c r="B1435" s="81"/>
      <c r="C1435" s="81"/>
      <c r="D1435" s="81"/>
      <c r="E1435" s="81"/>
      <c r="F1435" s="81"/>
    </row>
    <row r="1436" spans="1:6" x14ac:dyDescent="0.25">
      <c r="A1436" s="82"/>
      <c r="B1436" s="81"/>
      <c r="C1436" s="81"/>
      <c r="D1436" s="81"/>
      <c r="E1436" s="81"/>
      <c r="F1436" s="81"/>
    </row>
    <row r="1437" spans="1:6" x14ac:dyDescent="0.25">
      <c r="A1437" s="82"/>
      <c r="B1437" s="81"/>
      <c r="C1437" s="81"/>
      <c r="D1437" s="81"/>
      <c r="E1437" s="81"/>
      <c r="F1437" s="81"/>
    </row>
    <row r="1438" spans="1:6" x14ac:dyDescent="0.25">
      <c r="A1438" s="82"/>
      <c r="B1438" s="81"/>
      <c r="C1438" s="81"/>
      <c r="D1438" s="81"/>
      <c r="E1438" s="81"/>
      <c r="F1438" s="81"/>
    </row>
    <row r="1439" spans="1:6" x14ac:dyDescent="0.25">
      <c r="A1439" s="82"/>
      <c r="B1439" s="81"/>
      <c r="C1439" s="81"/>
      <c r="D1439" s="81"/>
      <c r="E1439" s="81"/>
      <c r="F1439" s="81"/>
    </row>
    <row r="1440" spans="1:6" x14ac:dyDescent="0.25">
      <c r="A1440" s="82"/>
      <c r="B1440" s="81"/>
      <c r="C1440" s="81"/>
      <c r="D1440" s="81"/>
      <c r="E1440" s="81"/>
      <c r="F1440" s="81"/>
    </row>
    <row r="1441" spans="1:6" x14ac:dyDescent="0.25">
      <c r="A1441" s="82"/>
      <c r="B1441" s="81"/>
      <c r="C1441" s="81"/>
      <c r="D1441" s="81"/>
      <c r="E1441" s="81"/>
      <c r="F1441" s="81"/>
    </row>
    <row r="1442" spans="1:6" x14ac:dyDescent="0.25">
      <c r="A1442" s="82"/>
      <c r="B1442" s="81"/>
      <c r="C1442" s="81"/>
      <c r="D1442" s="81"/>
      <c r="E1442" s="81"/>
      <c r="F1442" s="81"/>
    </row>
    <row r="1443" spans="1:6" x14ac:dyDescent="0.25">
      <c r="A1443" s="82"/>
      <c r="B1443" s="81"/>
      <c r="C1443" s="81"/>
      <c r="D1443" s="81"/>
      <c r="E1443" s="81"/>
      <c r="F1443" s="81"/>
    </row>
    <row r="1444" spans="1:6" x14ac:dyDescent="0.25">
      <c r="A1444" s="82"/>
      <c r="B1444" s="81"/>
      <c r="C1444" s="81"/>
      <c r="D1444" s="81"/>
      <c r="E1444" s="81"/>
      <c r="F1444" s="81"/>
    </row>
    <row r="1445" spans="1:6" x14ac:dyDescent="0.25">
      <c r="A1445" s="82"/>
      <c r="B1445" s="81"/>
      <c r="C1445" s="81"/>
      <c r="D1445" s="81"/>
      <c r="E1445" s="81"/>
      <c r="F1445" s="81"/>
    </row>
    <row r="1446" spans="1:6" x14ac:dyDescent="0.25">
      <c r="A1446" s="82"/>
      <c r="B1446" s="81"/>
      <c r="C1446" s="81"/>
      <c r="D1446" s="81"/>
      <c r="E1446" s="81"/>
      <c r="F1446" s="81"/>
    </row>
    <row r="1447" spans="1:6" x14ac:dyDescent="0.25">
      <c r="A1447" s="82"/>
      <c r="B1447" s="81"/>
      <c r="C1447" s="81"/>
      <c r="D1447" s="81"/>
      <c r="E1447" s="81"/>
      <c r="F1447" s="81"/>
    </row>
    <row r="1448" spans="1:6" x14ac:dyDescent="0.25">
      <c r="A1448" s="82"/>
      <c r="B1448" s="81"/>
      <c r="C1448" s="81"/>
      <c r="D1448" s="81"/>
      <c r="E1448" s="81"/>
      <c r="F1448" s="81"/>
    </row>
    <row r="1449" spans="1:6" x14ac:dyDescent="0.25">
      <c r="A1449" s="82"/>
      <c r="B1449" s="81"/>
      <c r="C1449" s="81"/>
      <c r="D1449" s="81"/>
      <c r="E1449" s="81"/>
      <c r="F1449" s="81"/>
    </row>
    <row r="1450" spans="1:6" x14ac:dyDescent="0.25">
      <c r="A1450" s="82"/>
      <c r="B1450" s="81"/>
      <c r="C1450" s="81"/>
      <c r="D1450" s="81"/>
      <c r="E1450" s="81"/>
      <c r="F1450" s="81"/>
    </row>
    <row r="1451" spans="1:6" x14ac:dyDescent="0.25">
      <c r="A1451" s="82"/>
      <c r="B1451" s="81"/>
      <c r="C1451" s="81"/>
      <c r="D1451" s="81"/>
      <c r="E1451" s="81"/>
      <c r="F1451" s="81"/>
    </row>
    <row r="1452" spans="1:6" x14ac:dyDescent="0.25">
      <c r="A1452" s="82"/>
      <c r="B1452" s="81"/>
      <c r="C1452" s="81"/>
      <c r="D1452" s="81"/>
      <c r="E1452" s="81"/>
      <c r="F1452" s="81"/>
    </row>
    <row r="1453" spans="1:6" x14ac:dyDescent="0.25">
      <c r="A1453" s="82"/>
      <c r="B1453" s="81"/>
      <c r="C1453" s="81"/>
      <c r="D1453" s="81"/>
      <c r="E1453" s="81"/>
      <c r="F1453" s="81"/>
    </row>
    <row r="1454" spans="1:6" x14ac:dyDescent="0.25">
      <c r="A1454" s="82"/>
      <c r="B1454" s="81"/>
      <c r="C1454" s="81"/>
      <c r="D1454" s="81"/>
      <c r="E1454" s="81"/>
      <c r="F1454" s="81"/>
    </row>
    <row r="1455" spans="1:6" x14ac:dyDescent="0.25">
      <c r="A1455" s="82"/>
      <c r="B1455" s="81"/>
      <c r="C1455" s="81"/>
      <c r="D1455" s="81"/>
      <c r="E1455" s="81"/>
      <c r="F1455" s="81"/>
    </row>
    <row r="1456" spans="1:6" x14ac:dyDescent="0.25">
      <c r="A1456" s="82"/>
      <c r="B1456" s="81"/>
      <c r="C1456" s="81"/>
      <c r="D1456" s="81"/>
      <c r="E1456" s="81"/>
      <c r="F1456" s="81"/>
    </row>
    <row r="1457" spans="1:6" x14ac:dyDescent="0.25">
      <c r="A1457" s="82"/>
      <c r="B1457" s="81"/>
      <c r="C1457" s="81"/>
      <c r="D1457" s="81"/>
      <c r="E1457" s="81"/>
      <c r="F1457" s="81"/>
    </row>
    <row r="1458" spans="1:6" x14ac:dyDescent="0.25">
      <c r="A1458" s="82"/>
      <c r="B1458" s="81"/>
      <c r="C1458" s="81"/>
      <c r="D1458" s="81"/>
      <c r="E1458" s="81"/>
      <c r="F1458" s="81"/>
    </row>
    <row r="1459" spans="1:6" x14ac:dyDescent="0.25">
      <c r="A1459" s="82"/>
      <c r="B1459" s="81"/>
      <c r="C1459" s="81"/>
      <c r="D1459" s="81"/>
      <c r="E1459" s="81"/>
      <c r="F1459" s="81"/>
    </row>
    <row r="1460" spans="1:6" x14ac:dyDescent="0.25">
      <c r="A1460" s="82"/>
      <c r="B1460" s="81"/>
      <c r="C1460" s="81"/>
      <c r="D1460" s="81"/>
      <c r="E1460" s="81"/>
      <c r="F1460" s="81"/>
    </row>
    <row r="1461" spans="1:6" x14ac:dyDescent="0.25">
      <c r="A1461" s="82"/>
      <c r="B1461" s="81"/>
      <c r="C1461" s="81"/>
      <c r="D1461" s="81"/>
      <c r="E1461" s="81"/>
      <c r="F1461" s="81"/>
    </row>
    <row r="1462" spans="1:6" x14ac:dyDescent="0.25">
      <c r="A1462" s="82"/>
      <c r="B1462" s="81"/>
      <c r="C1462" s="81"/>
      <c r="D1462" s="81"/>
      <c r="E1462" s="81"/>
      <c r="F1462" s="81"/>
    </row>
    <row r="1463" spans="1:6" x14ac:dyDescent="0.25">
      <c r="A1463" s="82"/>
      <c r="B1463" s="81"/>
      <c r="C1463" s="81"/>
      <c r="D1463" s="81"/>
      <c r="E1463" s="81"/>
      <c r="F1463" s="81"/>
    </row>
    <row r="1464" spans="1:6" x14ac:dyDescent="0.25">
      <c r="A1464" s="82"/>
      <c r="B1464" s="81"/>
      <c r="C1464" s="81"/>
      <c r="D1464" s="81"/>
      <c r="E1464" s="81"/>
      <c r="F1464" s="81"/>
    </row>
    <row r="1465" spans="1:6" x14ac:dyDescent="0.25">
      <c r="A1465" s="82"/>
      <c r="B1465" s="81"/>
      <c r="C1465" s="81"/>
      <c r="D1465" s="81"/>
      <c r="E1465" s="81"/>
      <c r="F1465" s="81"/>
    </row>
    <row r="1466" spans="1:6" x14ac:dyDescent="0.25">
      <c r="A1466" s="82"/>
      <c r="B1466" s="81"/>
      <c r="C1466" s="81"/>
      <c r="D1466" s="81"/>
      <c r="E1466" s="81"/>
      <c r="F1466" s="81"/>
    </row>
    <row r="1467" spans="1:6" x14ac:dyDescent="0.25">
      <c r="A1467" s="82"/>
      <c r="B1467" s="81"/>
      <c r="C1467" s="81"/>
      <c r="D1467" s="81"/>
      <c r="E1467" s="81"/>
      <c r="F1467" s="81"/>
    </row>
    <row r="1468" spans="1:6" x14ac:dyDescent="0.25">
      <c r="A1468" s="82"/>
      <c r="B1468" s="81"/>
      <c r="C1468" s="81"/>
      <c r="D1468" s="81"/>
      <c r="E1468" s="81"/>
      <c r="F1468" s="81"/>
    </row>
    <row r="1469" spans="1:6" x14ac:dyDescent="0.25">
      <c r="A1469" s="82"/>
      <c r="B1469" s="81"/>
      <c r="C1469" s="81"/>
      <c r="D1469" s="81"/>
      <c r="E1469" s="81"/>
      <c r="F1469" s="81"/>
    </row>
    <row r="1470" spans="1:6" x14ac:dyDescent="0.25">
      <c r="A1470" s="82"/>
      <c r="B1470" s="81"/>
      <c r="C1470" s="81"/>
      <c r="D1470" s="81"/>
      <c r="E1470" s="81"/>
      <c r="F1470" s="81"/>
    </row>
    <row r="1471" spans="1:6" x14ac:dyDescent="0.25">
      <c r="A1471" s="82"/>
      <c r="B1471" s="81"/>
      <c r="C1471" s="81"/>
      <c r="D1471" s="81"/>
      <c r="E1471" s="81"/>
      <c r="F1471" s="81"/>
    </row>
    <row r="1472" spans="1:6" x14ac:dyDescent="0.25">
      <c r="A1472" s="82"/>
      <c r="B1472" s="81"/>
      <c r="C1472" s="81"/>
      <c r="D1472" s="81"/>
      <c r="E1472" s="81"/>
      <c r="F1472" s="81"/>
    </row>
    <row r="1473" spans="1:6" x14ac:dyDescent="0.25">
      <c r="A1473" s="82"/>
      <c r="B1473" s="81"/>
      <c r="C1473" s="81"/>
      <c r="D1473" s="81"/>
      <c r="E1473" s="81"/>
      <c r="F1473" s="81"/>
    </row>
    <row r="1474" spans="1:6" x14ac:dyDescent="0.25">
      <c r="A1474" s="82"/>
      <c r="B1474" s="81"/>
      <c r="C1474" s="81"/>
      <c r="D1474" s="81"/>
      <c r="E1474" s="81"/>
      <c r="F1474" s="81"/>
    </row>
    <row r="1475" spans="1:6" x14ac:dyDescent="0.25">
      <c r="A1475" s="82"/>
      <c r="B1475" s="81"/>
      <c r="C1475" s="81"/>
      <c r="D1475" s="81"/>
      <c r="E1475" s="81"/>
      <c r="F1475" s="81"/>
    </row>
    <row r="1476" spans="1:6" x14ac:dyDescent="0.25">
      <c r="A1476" s="82"/>
      <c r="B1476" s="81"/>
      <c r="C1476" s="81"/>
      <c r="D1476" s="81"/>
      <c r="E1476" s="81"/>
      <c r="F1476" s="81"/>
    </row>
    <row r="1477" spans="1:6" x14ac:dyDescent="0.25">
      <c r="A1477" s="82"/>
      <c r="B1477" s="81"/>
      <c r="C1477" s="81"/>
      <c r="D1477" s="81"/>
      <c r="E1477" s="81"/>
      <c r="F1477" s="81"/>
    </row>
    <row r="1478" spans="1:6" x14ac:dyDescent="0.25">
      <c r="A1478" s="82"/>
      <c r="B1478" s="81"/>
      <c r="C1478" s="81"/>
      <c r="D1478" s="81"/>
      <c r="E1478" s="81"/>
      <c r="F1478" s="81"/>
    </row>
    <row r="1479" spans="1:6" x14ac:dyDescent="0.25">
      <c r="A1479" s="82"/>
      <c r="B1479" s="81"/>
      <c r="C1479" s="81"/>
      <c r="D1479" s="81"/>
      <c r="E1479" s="81"/>
      <c r="F1479" s="81"/>
    </row>
    <row r="1480" spans="1:6" x14ac:dyDescent="0.25">
      <c r="A1480" s="82"/>
      <c r="B1480" s="81"/>
      <c r="C1480" s="81"/>
      <c r="D1480" s="81"/>
      <c r="E1480" s="81"/>
      <c r="F1480" s="81"/>
    </row>
    <row r="1481" spans="1:6" x14ac:dyDescent="0.25">
      <c r="A1481" s="82"/>
      <c r="B1481" s="81"/>
      <c r="C1481" s="81"/>
      <c r="D1481" s="81"/>
      <c r="E1481" s="81"/>
      <c r="F1481" s="81"/>
    </row>
    <row r="1482" spans="1:6" x14ac:dyDescent="0.25">
      <c r="A1482" s="82"/>
      <c r="B1482" s="81"/>
      <c r="C1482" s="81"/>
      <c r="D1482" s="81"/>
      <c r="E1482" s="81"/>
      <c r="F1482" s="81"/>
    </row>
    <row r="1483" spans="1:6" x14ac:dyDescent="0.25">
      <c r="A1483" s="82"/>
      <c r="B1483" s="81"/>
      <c r="C1483" s="81"/>
      <c r="D1483" s="81"/>
      <c r="E1483" s="81"/>
      <c r="F1483" s="81"/>
    </row>
    <row r="1484" spans="1:6" x14ac:dyDescent="0.25">
      <c r="A1484" s="82"/>
      <c r="B1484" s="81"/>
      <c r="C1484" s="81"/>
      <c r="D1484" s="81"/>
      <c r="E1484" s="81"/>
      <c r="F1484" s="81"/>
    </row>
    <row r="1485" spans="1:6" x14ac:dyDescent="0.25">
      <c r="A1485" s="82"/>
      <c r="B1485" s="81"/>
      <c r="C1485" s="81"/>
      <c r="D1485" s="81"/>
      <c r="E1485" s="81"/>
      <c r="F1485" s="81"/>
    </row>
    <row r="1486" spans="1:6" x14ac:dyDescent="0.25">
      <c r="A1486" s="82"/>
      <c r="B1486" s="81"/>
      <c r="C1486" s="81"/>
      <c r="D1486" s="81"/>
      <c r="E1486" s="81"/>
      <c r="F1486" s="81"/>
    </row>
    <row r="1487" spans="1:6" x14ac:dyDescent="0.25">
      <c r="A1487" s="82"/>
      <c r="B1487" s="81"/>
      <c r="C1487" s="81"/>
      <c r="D1487" s="81"/>
      <c r="E1487" s="81"/>
      <c r="F1487" s="81"/>
    </row>
    <row r="1488" spans="1:6" x14ac:dyDescent="0.25">
      <c r="A1488" s="82"/>
      <c r="B1488" s="81"/>
      <c r="C1488" s="81"/>
      <c r="D1488" s="81"/>
      <c r="E1488" s="81"/>
      <c r="F1488" s="81"/>
    </row>
    <row r="1489" spans="1:6" x14ac:dyDescent="0.25">
      <c r="A1489" s="82"/>
      <c r="B1489" s="81"/>
      <c r="C1489" s="81"/>
      <c r="D1489" s="81"/>
      <c r="E1489" s="81"/>
      <c r="F1489" s="81"/>
    </row>
    <row r="1490" spans="1:6" x14ac:dyDescent="0.25">
      <c r="A1490" s="82"/>
      <c r="B1490" s="81"/>
      <c r="C1490" s="81"/>
      <c r="D1490" s="81"/>
      <c r="E1490" s="81"/>
      <c r="F1490" s="81"/>
    </row>
    <row r="1491" spans="1:6" x14ac:dyDescent="0.25">
      <c r="A1491" s="82"/>
      <c r="B1491" s="81"/>
      <c r="C1491" s="81"/>
      <c r="D1491" s="81"/>
      <c r="E1491" s="81"/>
      <c r="F1491" s="81"/>
    </row>
    <row r="1492" spans="1:6" x14ac:dyDescent="0.25">
      <c r="A1492" s="82"/>
      <c r="B1492" s="81"/>
      <c r="C1492" s="81"/>
      <c r="D1492" s="81"/>
      <c r="E1492" s="81"/>
      <c r="F1492" s="81"/>
    </row>
    <row r="1493" spans="1:6" x14ac:dyDescent="0.25">
      <c r="A1493" s="82"/>
      <c r="B1493" s="81"/>
      <c r="C1493" s="81"/>
      <c r="D1493" s="81"/>
      <c r="E1493" s="81"/>
      <c r="F1493" s="81"/>
    </row>
    <row r="1494" spans="1:6" x14ac:dyDescent="0.25">
      <c r="A1494" s="82"/>
      <c r="B1494" s="81"/>
      <c r="C1494" s="81"/>
      <c r="D1494" s="81"/>
      <c r="E1494" s="81"/>
      <c r="F1494" s="81"/>
    </row>
    <row r="1495" spans="1:6" x14ac:dyDescent="0.25">
      <c r="A1495" s="82"/>
      <c r="B1495" s="81"/>
      <c r="C1495" s="81"/>
      <c r="D1495" s="81"/>
      <c r="E1495" s="81"/>
      <c r="F1495" s="81"/>
    </row>
    <row r="1496" spans="1:6" x14ac:dyDescent="0.25">
      <c r="A1496" s="82"/>
      <c r="B1496" s="81"/>
      <c r="C1496" s="81"/>
      <c r="D1496" s="81"/>
      <c r="E1496" s="81"/>
      <c r="F1496" s="81"/>
    </row>
    <row r="1497" spans="1:6" x14ac:dyDescent="0.25">
      <c r="A1497" s="82"/>
      <c r="B1497" s="81"/>
      <c r="C1497" s="81"/>
      <c r="D1497" s="81"/>
      <c r="E1497" s="81"/>
      <c r="F1497" s="81"/>
    </row>
    <row r="1498" spans="1:6" x14ac:dyDescent="0.25">
      <c r="A1498" s="82"/>
      <c r="B1498" s="81"/>
      <c r="C1498" s="81"/>
      <c r="D1498" s="81"/>
      <c r="E1498" s="81"/>
      <c r="F1498" s="81"/>
    </row>
    <row r="1499" spans="1:6" x14ac:dyDescent="0.25">
      <c r="A1499" s="82"/>
      <c r="B1499" s="81"/>
      <c r="C1499" s="81"/>
      <c r="D1499" s="81"/>
      <c r="E1499" s="81"/>
      <c r="F1499" s="81"/>
    </row>
    <row r="1500" spans="1:6" x14ac:dyDescent="0.25">
      <c r="A1500" s="82"/>
      <c r="B1500" s="81"/>
      <c r="C1500" s="81"/>
      <c r="D1500" s="81"/>
      <c r="E1500" s="81"/>
      <c r="F1500" s="81"/>
    </row>
    <row r="1501" spans="1:6" x14ac:dyDescent="0.25">
      <c r="A1501" s="82"/>
      <c r="B1501" s="81"/>
      <c r="C1501" s="81"/>
      <c r="D1501" s="81"/>
      <c r="E1501" s="81"/>
      <c r="F1501" s="81"/>
    </row>
    <row r="1502" spans="1:6" x14ac:dyDescent="0.25">
      <c r="A1502" s="82"/>
      <c r="B1502" s="81"/>
      <c r="C1502" s="81"/>
      <c r="D1502" s="81"/>
      <c r="E1502" s="81"/>
      <c r="F1502" s="81"/>
    </row>
    <row r="1503" spans="1:6" x14ac:dyDescent="0.25">
      <c r="A1503" s="82"/>
      <c r="B1503" s="81"/>
      <c r="C1503" s="81"/>
      <c r="D1503" s="81"/>
      <c r="E1503" s="81"/>
      <c r="F1503" s="81"/>
    </row>
    <row r="1504" spans="1:6" x14ac:dyDescent="0.25">
      <c r="A1504" s="82"/>
      <c r="B1504" s="81"/>
      <c r="C1504" s="81"/>
      <c r="D1504" s="81"/>
      <c r="E1504" s="81"/>
      <c r="F1504" s="81"/>
    </row>
    <row r="1505" spans="1:6" x14ac:dyDescent="0.25">
      <c r="A1505" s="82"/>
      <c r="B1505" s="81"/>
      <c r="C1505" s="81"/>
      <c r="D1505" s="81"/>
      <c r="E1505" s="81"/>
      <c r="F1505" s="81"/>
    </row>
    <row r="1506" spans="1:6" x14ac:dyDescent="0.25">
      <c r="A1506" s="82"/>
      <c r="B1506" s="81"/>
      <c r="C1506" s="81"/>
      <c r="D1506" s="81"/>
      <c r="E1506" s="81"/>
      <c r="F1506" s="81"/>
    </row>
    <row r="1507" spans="1:6" x14ac:dyDescent="0.25">
      <c r="A1507" s="82"/>
      <c r="B1507" s="81"/>
      <c r="C1507" s="81"/>
      <c r="D1507" s="81"/>
      <c r="E1507" s="81"/>
      <c r="F1507" s="81"/>
    </row>
    <row r="1508" spans="1:6" x14ac:dyDescent="0.25">
      <c r="A1508" s="82"/>
      <c r="B1508" s="81"/>
      <c r="C1508" s="81"/>
      <c r="D1508" s="81"/>
      <c r="E1508" s="81"/>
      <c r="F1508" s="81"/>
    </row>
    <row r="1509" spans="1:6" x14ac:dyDescent="0.25">
      <c r="A1509" s="82"/>
      <c r="B1509" s="81"/>
      <c r="C1509" s="81"/>
      <c r="D1509" s="81"/>
      <c r="E1509" s="81"/>
      <c r="F1509" s="81"/>
    </row>
    <row r="1510" spans="1:6" x14ac:dyDescent="0.25">
      <c r="A1510" s="82"/>
      <c r="B1510" s="81"/>
      <c r="C1510" s="81"/>
      <c r="D1510" s="81"/>
      <c r="E1510" s="81"/>
      <c r="F1510" s="81"/>
    </row>
    <row r="1511" spans="1:6" x14ac:dyDescent="0.25">
      <c r="A1511" s="82"/>
      <c r="B1511" s="81"/>
      <c r="C1511" s="81"/>
      <c r="D1511" s="81"/>
      <c r="E1511" s="81"/>
      <c r="F1511" s="81"/>
    </row>
    <row r="1512" spans="1:6" x14ac:dyDescent="0.25">
      <c r="A1512" s="82"/>
      <c r="B1512" s="81"/>
      <c r="C1512" s="81"/>
      <c r="D1512" s="81"/>
      <c r="E1512" s="81"/>
      <c r="F1512" s="81"/>
    </row>
    <row r="1513" spans="1:6" x14ac:dyDescent="0.25">
      <c r="A1513" s="82"/>
      <c r="B1513" s="81"/>
      <c r="C1513" s="81"/>
      <c r="D1513" s="81"/>
      <c r="E1513" s="81"/>
      <c r="F1513" s="81"/>
    </row>
    <row r="1514" spans="1:6" x14ac:dyDescent="0.25">
      <c r="A1514" s="82"/>
      <c r="B1514" s="81"/>
      <c r="C1514" s="81"/>
      <c r="D1514" s="81"/>
      <c r="E1514" s="81"/>
      <c r="F1514" s="81"/>
    </row>
    <row r="1515" spans="1:6" x14ac:dyDescent="0.25">
      <c r="A1515" s="82"/>
      <c r="B1515" s="81"/>
      <c r="C1515" s="81"/>
      <c r="D1515" s="81"/>
      <c r="E1515" s="81"/>
      <c r="F1515" s="81"/>
    </row>
    <row r="1516" spans="1:6" x14ac:dyDescent="0.25">
      <c r="A1516" s="82"/>
      <c r="B1516" s="81"/>
      <c r="C1516" s="81"/>
      <c r="D1516" s="81"/>
      <c r="E1516" s="81"/>
      <c r="F1516" s="81"/>
    </row>
    <row r="1517" spans="1:6" x14ac:dyDescent="0.25">
      <c r="A1517" s="82"/>
      <c r="B1517" s="81"/>
      <c r="C1517" s="81"/>
      <c r="D1517" s="81"/>
      <c r="E1517" s="81"/>
      <c r="F1517" s="81"/>
    </row>
    <row r="1518" spans="1:6" x14ac:dyDescent="0.25">
      <c r="A1518" s="82"/>
      <c r="B1518" s="81"/>
      <c r="C1518" s="81"/>
      <c r="D1518" s="81"/>
      <c r="E1518" s="81"/>
      <c r="F1518" s="81"/>
    </row>
    <row r="1519" spans="1:6" x14ac:dyDescent="0.25">
      <c r="A1519" s="82"/>
      <c r="B1519" s="81"/>
      <c r="C1519" s="81"/>
      <c r="D1519" s="81"/>
      <c r="E1519" s="81"/>
      <c r="F1519" s="81"/>
    </row>
    <row r="1520" spans="1:6" x14ac:dyDescent="0.25">
      <c r="A1520" s="82"/>
      <c r="B1520" s="81"/>
      <c r="C1520" s="81"/>
      <c r="D1520" s="81"/>
      <c r="E1520" s="81"/>
      <c r="F1520" s="81"/>
    </row>
    <row r="1521" spans="1:6" x14ac:dyDescent="0.25">
      <c r="A1521" s="82"/>
      <c r="B1521" s="81"/>
      <c r="C1521" s="81"/>
      <c r="D1521" s="81"/>
      <c r="E1521" s="81"/>
      <c r="F1521" s="81"/>
    </row>
    <row r="1522" spans="1:6" x14ac:dyDescent="0.25">
      <c r="A1522" s="82"/>
      <c r="B1522" s="81"/>
      <c r="C1522" s="81"/>
      <c r="D1522" s="81"/>
      <c r="E1522" s="81"/>
      <c r="F1522" s="81"/>
    </row>
    <row r="1523" spans="1:6" x14ac:dyDescent="0.25">
      <c r="A1523" s="82"/>
      <c r="B1523" s="81"/>
      <c r="C1523" s="81"/>
      <c r="D1523" s="81"/>
      <c r="E1523" s="81"/>
      <c r="F1523" s="81"/>
    </row>
    <row r="1524" spans="1:6" x14ac:dyDescent="0.25">
      <c r="A1524" s="82"/>
      <c r="B1524" s="81"/>
      <c r="C1524" s="81"/>
      <c r="D1524" s="81"/>
      <c r="E1524" s="81"/>
      <c r="F1524" s="81"/>
    </row>
    <row r="1525" spans="1:6" x14ac:dyDescent="0.25">
      <c r="A1525" s="82"/>
      <c r="B1525" s="81"/>
      <c r="C1525" s="81"/>
      <c r="D1525" s="81"/>
      <c r="E1525" s="81"/>
      <c r="F1525" s="81"/>
    </row>
    <row r="1526" spans="1:6" x14ac:dyDescent="0.25">
      <c r="A1526" s="82"/>
      <c r="B1526" s="81"/>
      <c r="C1526" s="81"/>
      <c r="D1526" s="81"/>
      <c r="E1526" s="81"/>
      <c r="F1526" s="81"/>
    </row>
    <row r="1527" spans="1:6" x14ac:dyDescent="0.25">
      <c r="A1527" s="82"/>
      <c r="B1527" s="81"/>
      <c r="C1527" s="81"/>
      <c r="D1527" s="81"/>
      <c r="E1527" s="81"/>
      <c r="F1527" s="81"/>
    </row>
    <row r="1528" spans="1:6" x14ac:dyDescent="0.25">
      <c r="A1528" s="82"/>
      <c r="B1528" s="81"/>
      <c r="C1528" s="81"/>
      <c r="D1528" s="81"/>
      <c r="E1528" s="81"/>
      <c r="F1528" s="81"/>
    </row>
    <row r="1529" spans="1:6" x14ac:dyDescent="0.25">
      <c r="A1529" s="82"/>
      <c r="B1529" s="81"/>
      <c r="C1529" s="81"/>
      <c r="D1529" s="81"/>
      <c r="E1529" s="81"/>
      <c r="F1529" s="81"/>
    </row>
    <row r="1530" spans="1:6" x14ac:dyDescent="0.25">
      <c r="A1530" s="82"/>
      <c r="B1530" s="81"/>
      <c r="C1530" s="81"/>
      <c r="D1530" s="81"/>
      <c r="E1530" s="81"/>
      <c r="F1530" s="81"/>
    </row>
    <row r="1531" spans="1:6" x14ac:dyDescent="0.25">
      <c r="A1531" s="82"/>
      <c r="B1531" s="81"/>
      <c r="C1531" s="81"/>
      <c r="D1531" s="81"/>
      <c r="E1531" s="81"/>
      <c r="F1531" s="81"/>
    </row>
    <row r="1532" spans="1:6" x14ac:dyDescent="0.25">
      <c r="A1532" s="82"/>
      <c r="B1532" s="81"/>
      <c r="C1532" s="81"/>
      <c r="D1532" s="81"/>
      <c r="E1532" s="81"/>
      <c r="F1532" s="81"/>
    </row>
    <row r="1533" spans="1:6" x14ac:dyDescent="0.25">
      <c r="A1533" s="82"/>
      <c r="B1533" s="81"/>
      <c r="C1533" s="81"/>
      <c r="D1533" s="81"/>
      <c r="E1533" s="81"/>
      <c r="F1533" s="81"/>
    </row>
    <row r="1534" spans="1:6" x14ac:dyDescent="0.25">
      <c r="A1534" s="82"/>
      <c r="B1534" s="81"/>
      <c r="C1534" s="81"/>
      <c r="D1534" s="81"/>
      <c r="E1534" s="81"/>
      <c r="F1534" s="81"/>
    </row>
    <row r="1535" spans="1:6" x14ac:dyDescent="0.25">
      <c r="A1535" s="82"/>
      <c r="B1535" s="81"/>
      <c r="C1535" s="81"/>
      <c r="D1535" s="81"/>
      <c r="E1535" s="81"/>
      <c r="F1535" s="81"/>
    </row>
    <row r="1536" spans="1:6" x14ac:dyDescent="0.25">
      <c r="A1536" s="82"/>
      <c r="B1536" s="81"/>
      <c r="C1536" s="81"/>
      <c r="D1536" s="81"/>
      <c r="E1536" s="81"/>
      <c r="F1536" s="81"/>
    </row>
    <row r="1537" spans="1:6" x14ac:dyDescent="0.25">
      <c r="A1537" s="82"/>
      <c r="B1537" s="81"/>
      <c r="C1537" s="81"/>
      <c r="D1537" s="81"/>
      <c r="E1537" s="81"/>
      <c r="F1537" s="81"/>
    </row>
    <row r="1538" spans="1:6" x14ac:dyDescent="0.25">
      <c r="A1538" s="82"/>
      <c r="B1538" s="81"/>
      <c r="C1538" s="81"/>
      <c r="D1538" s="81"/>
      <c r="E1538" s="81"/>
      <c r="F1538" s="81"/>
    </row>
    <row r="1539" spans="1:6" x14ac:dyDescent="0.25">
      <c r="A1539" s="82"/>
      <c r="B1539" s="81"/>
      <c r="C1539" s="81"/>
      <c r="D1539" s="81"/>
      <c r="E1539" s="81"/>
      <c r="F1539" s="81"/>
    </row>
    <row r="1540" spans="1:6" x14ac:dyDescent="0.25">
      <c r="A1540" s="82"/>
      <c r="B1540" s="81"/>
      <c r="C1540" s="81"/>
      <c r="D1540" s="81"/>
      <c r="E1540" s="81"/>
      <c r="F1540" s="81"/>
    </row>
    <row r="1541" spans="1:6" x14ac:dyDescent="0.25">
      <c r="A1541" s="82"/>
      <c r="B1541" s="81"/>
      <c r="C1541" s="81"/>
      <c r="D1541" s="81"/>
      <c r="E1541" s="81"/>
      <c r="F1541" s="81"/>
    </row>
    <row r="1542" spans="1:6" x14ac:dyDescent="0.25">
      <c r="A1542" s="82"/>
      <c r="B1542" s="81"/>
      <c r="C1542" s="81"/>
      <c r="D1542" s="81"/>
      <c r="E1542" s="81"/>
      <c r="F1542" s="81"/>
    </row>
    <row r="1543" spans="1:6" x14ac:dyDescent="0.25">
      <c r="A1543" s="82"/>
      <c r="B1543" s="81"/>
      <c r="C1543" s="81"/>
      <c r="D1543" s="81"/>
      <c r="E1543" s="81"/>
      <c r="F1543" s="81"/>
    </row>
    <row r="1544" spans="1:6" x14ac:dyDescent="0.25">
      <c r="A1544" s="82"/>
      <c r="B1544" s="81"/>
      <c r="C1544" s="81"/>
      <c r="D1544" s="81"/>
      <c r="E1544" s="81"/>
      <c r="F1544" s="81"/>
    </row>
    <row r="1545" spans="1:6" x14ac:dyDescent="0.25">
      <c r="A1545" s="82"/>
      <c r="B1545" s="81"/>
      <c r="C1545" s="81"/>
      <c r="D1545" s="81"/>
      <c r="E1545" s="81"/>
      <c r="F1545" s="81"/>
    </row>
    <row r="1546" spans="1:6" x14ac:dyDescent="0.25">
      <c r="A1546" s="82"/>
      <c r="B1546" s="81"/>
      <c r="C1546" s="81"/>
      <c r="D1546" s="81"/>
      <c r="E1546" s="81"/>
      <c r="F1546" s="81"/>
    </row>
    <row r="1547" spans="1:6" x14ac:dyDescent="0.25">
      <c r="A1547" s="82"/>
      <c r="B1547" s="81"/>
      <c r="C1547" s="81"/>
      <c r="D1547" s="81"/>
      <c r="E1547" s="81"/>
      <c r="F1547" s="81"/>
    </row>
    <row r="1548" spans="1:6" x14ac:dyDescent="0.25">
      <c r="A1548" s="82"/>
      <c r="B1548" s="81"/>
      <c r="C1548" s="81"/>
      <c r="D1548" s="81"/>
      <c r="E1548" s="81"/>
      <c r="F1548" s="81"/>
    </row>
    <row r="1549" spans="1:6" x14ac:dyDescent="0.25">
      <c r="A1549" s="82"/>
      <c r="B1549" s="81"/>
      <c r="C1549" s="81"/>
      <c r="D1549" s="81"/>
      <c r="E1549" s="81"/>
      <c r="F1549" s="81"/>
    </row>
    <row r="1550" spans="1:6" x14ac:dyDescent="0.25">
      <c r="A1550" s="82"/>
      <c r="B1550" s="81"/>
      <c r="C1550" s="81"/>
      <c r="D1550" s="81"/>
      <c r="E1550" s="81"/>
      <c r="F1550" s="81"/>
    </row>
    <row r="1551" spans="1:6" x14ac:dyDescent="0.25">
      <c r="A1551" s="82"/>
      <c r="B1551" s="81"/>
      <c r="C1551" s="81"/>
      <c r="D1551" s="81"/>
      <c r="E1551" s="81"/>
      <c r="F1551" s="81"/>
    </row>
    <row r="1552" spans="1:6" x14ac:dyDescent="0.25">
      <c r="A1552" s="82"/>
      <c r="B1552" s="81"/>
      <c r="C1552" s="81"/>
      <c r="D1552" s="81"/>
      <c r="E1552" s="81"/>
      <c r="F1552" s="81"/>
    </row>
    <row r="1553" spans="1:6" x14ac:dyDescent="0.25">
      <c r="A1553" s="82"/>
      <c r="B1553" s="81"/>
      <c r="C1553" s="81"/>
      <c r="D1553" s="81"/>
      <c r="E1553" s="81"/>
      <c r="F1553" s="81"/>
    </row>
    <row r="1554" spans="1:6" x14ac:dyDescent="0.25">
      <c r="A1554" s="82"/>
      <c r="B1554" s="81"/>
      <c r="C1554" s="81"/>
      <c r="D1554" s="81"/>
      <c r="E1554" s="81"/>
      <c r="F1554" s="81"/>
    </row>
    <row r="1555" spans="1:6" x14ac:dyDescent="0.25">
      <c r="A1555" s="82"/>
      <c r="B1555" s="81"/>
      <c r="C1555" s="81"/>
      <c r="D1555" s="81"/>
      <c r="E1555" s="81"/>
      <c r="F1555" s="81"/>
    </row>
    <row r="1556" spans="1:6" x14ac:dyDescent="0.25">
      <c r="A1556" s="82"/>
      <c r="B1556" s="81"/>
      <c r="C1556" s="81"/>
      <c r="D1556" s="81"/>
      <c r="E1556" s="81"/>
      <c r="F1556" s="81"/>
    </row>
    <row r="1557" spans="1:6" x14ac:dyDescent="0.25">
      <c r="A1557" s="82"/>
      <c r="B1557" s="81"/>
      <c r="C1557" s="81"/>
      <c r="D1557" s="81"/>
      <c r="E1557" s="81"/>
      <c r="F1557" s="81"/>
    </row>
    <row r="1558" spans="1:6" x14ac:dyDescent="0.25">
      <c r="A1558" s="82"/>
      <c r="B1558" s="81"/>
      <c r="C1558" s="81"/>
      <c r="D1558" s="81"/>
      <c r="E1558" s="81"/>
      <c r="F1558" s="81"/>
    </row>
    <row r="1559" spans="1:6" x14ac:dyDescent="0.25">
      <c r="A1559" s="82"/>
      <c r="B1559" s="81"/>
      <c r="C1559" s="81"/>
      <c r="D1559" s="81"/>
      <c r="E1559" s="81"/>
      <c r="F1559" s="81"/>
    </row>
    <row r="1560" spans="1:6" x14ac:dyDescent="0.25">
      <c r="A1560" s="82"/>
      <c r="B1560" s="81"/>
      <c r="C1560" s="81"/>
      <c r="D1560" s="81"/>
      <c r="E1560" s="81"/>
      <c r="F1560" s="81"/>
    </row>
    <row r="1561" spans="1:6" x14ac:dyDescent="0.25">
      <c r="A1561" s="82"/>
      <c r="B1561" s="81"/>
      <c r="C1561" s="81"/>
      <c r="D1561" s="81"/>
      <c r="E1561" s="81"/>
      <c r="F1561" s="81"/>
    </row>
    <row r="1562" spans="1:6" x14ac:dyDescent="0.25">
      <c r="A1562" s="82"/>
      <c r="B1562" s="81"/>
      <c r="C1562" s="81"/>
      <c r="D1562" s="81"/>
      <c r="E1562" s="81"/>
      <c r="F1562" s="81"/>
    </row>
    <row r="1563" spans="1:6" x14ac:dyDescent="0.25">
      <c r="A1563" s="82"/>
      <c r="B1563" s="81"/>
      <c r="C1563" s="81"/>
      <c r="D1563" s="81"/>
      <c r="E1563" s="81"/>
      <c r="F1563" s="81"/>
    </row>
    <row r="1564" spans="1:6" x14ac:dyDescent="0.25">
      <c r="A1564" s="82"/>
      <c r="B1564" s="81"/>
      <c r="C1564" s="81"/>
      <c r="D1564" s="81"/>
      <c r="E1564" s="81"/>
      <c r="F1564" s="81"/>
    </row>
    <row r="1565" spans="1:6" x14ac:dyDescent="0.25">
      <c r="A1565" s="82"/>
      <c r="B1565" s="81"/>
      <c r="C1565" s="81"/>
      <c r="D1565" s="81"/>
      <c r="E1565" s="81"/>
      <c r="F1565" s="81"/>
    </row>
    <row r="1566" spans="1:6" x14ac:dyDescent="0.25">
      <c r="A1566" s="82"/>
      <c r="B1566" s="81"/>
      <c r="C1566" s="81"/>
      <c r="D1566" s="81"/>
      <c r="E1566" s="81"/>
      <c r="F1566" s="81"/>
    </row>
    <row r="1567" spans="1:6" x14ac:dyDescent="0.25">
      <c r="A1567" s="82"/>
      <c r="B1567" s="81"/>
      <c r="C1567" s="81"/>
      <c r="D1567" s="81"/>
      <c r="E1567" s="81"/>
      <c r="F1567" s="81"/>
    </row>
    <row r="1568" spans="1:6" x14ac:dyDescent="0.25">
      <c r="A1568" s="82"/>
      <c r="B1568" s="81"/>
      <c r="C1568" s="81"/>
      <c r="D1568" s="81"/>
      <c r="E1568" s="81"/>
      <c r="F1568" s="81"/>
    </row>
    <row r="1569" spans="1:6" x14ac:dyDescent="0.25">
      <c r="A1569" s="82"/>
      <c r="B1569" s="81"/>
      <c r="C1569" s="81"/>
      <c r="D1569" s="81"/>
      <c r="E1569" s="81"/>
      <c r="F1569" s="81"/>
    </row>
    <row r="1570" spans="1:6" x14ac:dyDescent="0.25">
      <c r="A1570" s="82"/>
      <c r="B1570" s="81"/>
      <c r="C1570" s="81"/>
      <c r="D1570" s="81"/>
      <c r="E1570" s="81"/>
      <c r="F1570" s="81"/>
    </row>
    <row r="1571" spans="1:6" x14ac:dyDescent="0.25">
      <c r="A1571" s="82"/>
      <c r="B1571" s="81"/>
      <c r="C1571" s="81"/>
      <c r="D1571" s="81"/>
      <c r="E1571" s="81"/>
      <c r="F1571" s="81"/>
    </row>
    <row r="1572" spans="1:6" x14ac:dyDescent="0.25">
      <c r="A1572" s="82"/>
      <c r="B1572" s="81"/>
      <c r="C1572" s="81"/>
      <c r="D1572" s="81"/>
      <c r="E1572" s="81"/>
      <c r="F1572" s="81"/>
    </row>
    <row r="1573" spans="1:6" x14ac:dyDescent="0.25">
      <c r="A1573" s="82"/>
      <c r="B1573" s="81"/>
      <c r="C1573" s="81"/>
      <c r="D1573" s="81"/>
      <c r="E1573" s="81"/>
      <c r="F1573" s="81"/>
    </row>
    <row r="1574" spans="1:6" x14ac:dyDescent="0.25">
      <c r="A1574" s="82"/>
      <c r="B1574" s="81"/>
      <c r="C1574" s="81"/>
      <c r="D1574" s="81"/>
      <c r="E1574" s="81"/>
      <c r="F1574" s="81"/>
    </row>
    <row r="1575" spans="1:6" x14ac:dyDescent="0.25">
      <c r="A1575" s="82"/>
      <c r="B1575" s="81"/>
      <c r="C1575" s="81"/>
      <c r="D1575" s="81"/>
      <c r="E1575" s="81"/>
      <c r="F1575" s="81"/>
    </row>
    <row r="1576" spans="1:6" x14ac:dyDescent="0.25">
      <c r="A1576" s="82"/>
      <c r="B1576" s="81"/>
      <c r="C1576" s="81"/>
      <c r="D1576" s="81"/>
      <c r="E1576" s="81"/>
      <c r="F1576" s="81"/>
    </row>
    <row r="1577" spans="1:6" x14ac:dyDescent="0.25">
      <c r="A1577" s="82"/>
      <c r="B1577" s="81"/>
      <c r="C1577" s="81"/>
      <c r="D1577" s="81"/>
      <c r="E1577" s="81"/>
      <c r="F1577" s="81"/>
    </row>
    <row r="1578" spans="1:6" x14ac:dyDescent="0.25">
      <c r="A1578" s="82"/>
      <c r="B1578" s="81"/>
      <c r="C1578" s="81"/>
      <c r="D1578" s="81"/>
      <c r="E1578" s="81"/>
      <c r="F1578" s="81"/>
    </row>
    <row r="1579" spans="1:6" x14ac:dyDescent="0.25">
      <c r="A1579" s="82"/>
      <c r="B1579" s="81"/>
      <c r="C1579" s="81"/>
      <c r="D1579" s="81"/>
      <c r="E1579" s="81"/>
      <c r="F1579" s="81"/>
    </row>
    <row r="1580" spans="1:6" x14ac:dyDescent="0.25">
      <c r="A1580" s="82"/>
      <c r="B1580" s="81"/>
      <c r="C1580" s="81"/>
      <c r="D1580" s="81"/>
      <c r="E1580" s="81"/>
      <c r="F1580" s="81"/>
    </row>
    <row r="1581" spans="1:6" x14ac:dyDescent="0.25">
      <c r="A1581" s="82"/>
      <c r="B1581" s="81"/>
      <c r="C1581" s="81"/>
      <c r="D1581" s="81"/>
      <c r="E1581" s="81"/>
      <c r="F1581" s="81"/>
    </row>
    <row r="1582" spans="1:6" x14ac:dyDescent="0.25">
      <c r="A1582" s="82"/>
      <c r="B1582" s="81"/>
      <c r="C1582" s="81"/>
      <c r="D1582" s="81"/>
      <c r="E1582" s="81"/>
      <c r="F1582" s="81"/>
    </row>
    <row r="1583" spans="1:6" x14ac:dyDescent="0.25">
      <c r="A1583" s="82"/>
      <c r="B1583" s="81"/>
      <c r="C1583" s="81"/>
      <c r="D1583" s="81"/>
      <c r="E1583" s="81"/>
      <c r="F1583" s="81"/>
    </row>
    <row r="1584" spans="1:6" x14ac:dyDescent="0.25">
      <c r="A1584" s="82"/>
      <c r="B1584" s="81"/>
      <c r="C1584" s="81"/>
      <c r="D1584" s="81"/>
      <c r="E1584" s="81"/>
      <c r="F1584" s="81"/>
    </row>
    <row r="1585" spans="1:6" x14ac:dyDescent="0.25">
      <c r="A1585" s="82"/>
      <c r="B1585" s="81"/>
      <c r="C1585" s="81"/>
      <c r="D1585" s="81"/>
      <c r="E1585" s="81"/>
      <c r="F1585" s="81"/>
    </row>
    <row r="1586" spans="1:6" x14ac:dyDescent="0.25">
      <c r="A1586" s="82"/>
      <c r="B1586" s="81"/>
      <c r="C1586" s="81"/>
      <c r="D1586" s="81"/>
      <c r="E1586" s="81"/>
      <c r="F1586" s="81"/>
    </row>
    <row r="1587" spans="1:6" x14ac:dyDescent="0.25">
      <c r="A1587" s="82"/>
      <c r="B1587" s="81"/>
      <c r="C1587" s="81"/>
      <c r="D1587" s="81"/>
      <c r="E1587" s="81"/>
      <c r="F1587" s="81"/>
    </row>
    <row r="1588" spans="1:6" x14ac:dyDescent="0.25">
      <c r="A1588" s="82"/>
      <c r="B1588" s="81"/>
      <c r="C1588" s="81"/>
      <c r="D1588" s="81"/>
      <c r="E1588" s="81"/>
      <c r="F1588" s="81"/>
    </row>
    <row r="1589" spans="1:6" x14ac:dyDescent="0.25">
      <c r="A1589" s="82"/>
      <c r="B1589" s="81"/>
      <c r="C1589" s="81"/>
      <c r="D1589" s="81"/>
      <c r="E1589" s="81"/>
      <c r="F1589" s="81"/>
    </row>
    <row r="1590" spans="1:6" x14ac:dyDescent="0.25">
      <c r="A1590" s="82"/>
      <c r="B1590" s="81"/>
      <c r="C1590" s="81"/>
      <c r="D1590" s="81"/>
      <c r="E1590" s="81"/>
      <c r="F1590" s="81"/>
    </row>
    <row r="1591" spans="1:6" x14ac:dyDescent="0.25">
      <c r="A1591" s="82"/>
      <c r="B1591" s="81"/>
      <c r="C1591" s="81"/>
      <c r="D1591" s="81"/>
      <c r="E1591" s="81"/>
      <c r="F1591" s="81"/>
    </row>
    <row r="1592" spans="1:6" x14ac:dyDescent="0.25">
      <c r="A1592" s="82"/>
      <c r="B1592" s="81"/>
      <c r="C1592" s="81"/>
      <c r="D1592" s="81"/>
      <c r="E1592" s="81"/>
      <c r="F1592" s="81"/>
    </row>
    <row r="1593" spans="1:6" x14ac:dyDescent="0.25">
      <c r="A1593" s="82"/>
      <c r="B1593" s="81"/>
      <c r="C1593" s="81"/>
      <c r="D1593" s="81"/>
      <c r="E1593" s="81"/>
      <c r="F1593" s="81"/>
    </row>
    <row r="1594" spans="1:6" x14ac:dyDescent="0.25">
      <c r="A1594" s="82"/>
      <c r="B1594" s="81"/>
      <c r="C1594" s="81"/>
      <c r="D1594" s="81"/>
      <c r="E1594" s="81"/>
      <c r="F1594" s="81"/>
    </row>
    <row r="1595" spans="1:6" x14ac:dyDescent="0.25">
      <c r="A1595" s="82"/>
      <c r="B1595" s="81"/>
      <c r="C1595" s="81"/>
      <c r="D1595" s="81"/>
      <c r="E1595" s="81"/>
      <c r="F1595" s="81"/>
    </row>
    <row r="1596" spans="1:6" x14ac:dyDescent="0.25">
      <c r="A1596" s="82"/>
      <c r="B1596" s="81"/>
      <c r="C1596" s="81"/>
      <c r="D1596" s="81"/>
      <c r="E1596" s="81"/>
      <c r="F1596" s="81"/>
    </row>
    <row r="1597" spans="1:6" x14ac:dyDescent="0.25">
      <c r="A1597" s="82"/>
      <c r="B1597" s="81"/>
      <c r="C1597" s="81"/>
      <c r="D1597" s="81"/>
      <c r="E1597" s="81"/>
      <c r="F1597" s="81"/>
    </row>
    <row r="1598" spans="1:6" x14ac:dyDescent="0.25">
      <c r="A1598" s="82"/>
      <c r="B1598" s="81"/>
      <c r="C1598" s="81"/>
      <c r="D1598" s="81"/>
      <c r="E1598" s="81"/>
      <c r="F1598" s="81"/>
    </row>
    <row r="1599" spans="1:6" x14ac:dyDescent="0.25">
      <c r="A1599" s="82"/>
      <c r="B1599" s="81"/>
      <c r="C1599" s="81"/>
      <c r="D1599" s="81"/>
      <c r="E1599" s="81"/>
      <c r="F1599" s="81"/>
    </row>
    <row r="1600" spans="1:6" x14ac:dyDescent="0.25">
      <c r="A1600" s="82"/>
      <c r="B1600" s="81"/>
      <c r="C1600" s="81"/>
      <c r="D1600" s="81"/>
      <c r="E1600" s="81"/>
      <c r="F1600" s="81"/>
    </row>
    <row r="1601" spans="1:6" x14ac:dyDescent="0.25">
      <c r="A1601" s="82"/>
      <c r="B1601" s="81"/>
      <c r="C1601" s="81"/>
      <c r="D1601" s="81"/>
      <c r="E1601" s="81"/>
      <c r="F1601" s="81"/>
    </row>
    <row r="1602" spans="1:6" x14ac:dyDescent="0.25">
      <c r="A1602" s="82"/>
      <c r="B1602" s="81"/>
      <c r="C1602" s="81"/>
      <c r="D1602" s="81"/>
      <c r="E1602" s="81"/>
      <c r="F1602" s="81"/>
    </row>
    <row r="1603" spans="1:6" x14ac:dyDescent="0.25">
      <c r="A1603" s="82"/>
      <c r="B1603" s="81"/>
      <c r="C1603" s="81"/>
      <c r="D1603" s="81"/>
      <c r="E1603" s="81"/>
      <c r="F1603" s="81"/>
    </row>
    <row r="1604" spans="1:6" x14ac:dyDescent="0.25">
      <c r="A1604" s="82"/>
      <c r="B1604" s="81"/>
      <c r="C1604" s="81"/>
      <c r="D1604" s="81"/>
      <c r="E1604" s="81"/>
      <c r="F1604" s="81"/>
    </row>
    <row r="1605" spans="1:6" x14ac:dyDescent="0.25">
      <c r="A1605" s="82"/>
      <c r="B1605" s="81"/>
      <c r="C1605" s="81"/>
      <c r="D1605" s="81"/>
      <c r="E1605" s="81"/>
      <c r="F1605" s="81"/>
    </row>
    <row r="1606" spans="1:6" x14ac:dyDescent="0.25">
      <c r="A1606" s="82"/>
      <c r="B1606" s="81"/>
      <c r="C1606" s="81"/>
      <c r="D1606" s="81"/>
      <c r="E1606" s="81"/>
      <c r="F1606" s="81"/>
    </row>
    <row r="1607" spans="1:6" x14ac:dyDescent="0.25">
      <c r="A1607" s="82"/>
      <c r="B1607" s="81"/>
      <c r="C1607" s="81"/>
      <c r="D1607" s="81"/>
      <c r="E1607" s="81"/>
      <c r="F1607" s="81"/>
    </row>
    <row r="1608" spans="1:6" x14ac:dyDescent="0.25">
      <c r="A1608" s="82"/>
      <c r="B1608" s="81"/>
      <c r="C1608" s="81"/>
      <c r="D1608" s="81"/>
      <c r="E1608" s="81"/>
      <c r="F1608" s="81"/>
    </row>
    <row r="1609" spans="1:6" x14ac:dyDescent="0.25">
      <c r="A1609" s="82"/>
      <c r="B1609" s="81"/>
      <c r="C1609" s="81"/>
      <c r="D1609" s="81"/>
      <c r="E1609" s="81"/>
      <c r="F1609" s="81"/>
    </row>
    <row r="1610" spans="1:6" x14ac:dyDescent="0.25">
      <c r="A1610" s="82"/>
      <c r="B1610" s="81"/>
      <c r="C1610" s="81"/>
      <c r="D1610" s="81"/>
      <c r="E1610" s="81"/>
      <c r="F1610" s="81"/>
    </row>
    <row r="1611" spans="1:6" x14ac:dyDescent="0.25">
      <c r="A1611" s="82"/>
      <c r="B1611" s="81"/>
      <c r="C1611" s="81"/>
      <c r="D1611" s="81"/>
      <c r="E1611" s="81"/>
      <c r="F1611" s="81"/>
    </row>
    <row r="1612" spans="1:6" x14ac:dyDescent="0.25">
      <c r="A1612" s="82"/>
      <c r="B1612" s="81"/>
      <c r="C1612" s="81"/>
      <c r="D1612" s="81"/>
      <c r="E1612" s="81"/>
      <c r="F1612" s="81"/>
    </row>
    <row r="1613" spans="1:6" x14ac:dyDescent="0.25">
      <c r="A1613" s="82"/>
      <c r="B1613" s="81"/>
      <c r="C1613" s="81"/>
      <c r="D1613" s="81"/>
      <c r="E1613" s="81"/>
      <c r="F1613" s="81"/>
    </row>
    <row r="1614" spans="1:6" x14ac:dyDescent="0.25">
      <c r="A1614" s="82"/>
      <c r="B1614" s="81"/>
      <c r="C1614" s="81"/>
      <c r="D1614" s="81"/>
      <c r="E1614" s="81"/>
      <c r="F1614" s="81"/>
    </row>
    <row r="1615" spans="1:6" x14ac:dyDescent="0.25">
      <c r="A1615" s="82"/>
      <c r="B1615" s="81"/>
      <c r="C1615" s="81"/>
      <c r="D1615" s="81"/>
      <c r="E1615" s="81"/>
      <c r="F1615" s="81"/>
    </row>
    <row r="1616" spans="1:6" x14ac:dyDescent="0.25">
      <c r="A1616" s="82"/>
      <c r="B1616" s="81"/>
      <c r="C1616" s="81"/>
      <c r="D1616" s="81"/>
      <c r="E1616" s="81"/>
      <c r="F1616" s="81"/>
    </row>
    <row r="1617" spans="1:6" x14ac:dyDescent="0.25">
      <c r="A1617" s="82"/>
      <c r="B1617" s="81"/>
      <c r="C1617" s="81"/>
      <c r="D1617" s="81"/>
      <c r="E1617" s="81"/>
      <c r="F1617" s="81"/>
    </row>
    <row r="1618" spans="1:6" x14ac:dyDescent="0.25">
      <c r="A1618" s="82"/>
      <c r="B1618" s="81"/>
      <c r="C1618" s="81"/>
      <c r="D1618" s="81"/>
      <c r="E1618" s="81"/>
      <c r="F1618" s="81"/>
    </row>
    <row r="1619" spans="1:6" x14ac:dyDescent="0.25">
      <c r="A1619" s="82"/>
      <c r="B1619" s="81"/>
      <c r="C1619" s="81"/>
      <c r="D1619" s="81"/>
      <c r="E1619" s="81"/>
      <c r="F1619" s="81"/>
    </row>
    <row r="1620" spans="1:6" x14ac:dyDescent="0.25">
      <c r="A1620" s="82"/>
      <c r="B1620" s="81"/>
      <c r="C1620" s="81"/>
      <c r="D1620" s="81"/>
      <c r="E1620" s="81"/>
      <c r="F1620" s="81"/>
    </row>
    <row r="1621" spans="1:6" x14ac:dyDescent="0.25">
      <c r="A1621" s="82"/>
      <c r="B1621" s="81"/>
      <c r="C1621" s="81"/>
      <c r="D1621" s="81"/>
      <c r="E1621" s="81"/>
      <c r="F1621" s="81"/>
    </row>
    <row r="1622" spans="1:6" x14ac:dyDescent="0.25">
      <c r="A1622" s="82"/>
      <c r="B1622" s="81"/>
      <c r="C1622" s="81"/>
      <c r="D1622" s="81"/>
      <c r="E1622" s="81"/>
      <c r="F1622" s="81"/>
    </row>
    <row r="1623" spans="1:6" x14ac:dyDescent="0.25">
      <c r="A1623" s="82"/>
      <c r="B1623" s="81"/>
      <c r="C1623" s="81"/>
      <c r="D1623" s="81"/>
      <c r="E1623" s="81"/>
      <c r="F1623" s="81"/>
    </row>
    <row r="1624" spans="1:6" x14ac:dyDescent="0.25">
      <c r="A1624" s="82"/>
      <c r="B1624" s="81"/>
      <c r="C1624" s="81"/>
      <c r="D1624" s="81"/>
      <c r="E1624" s="81"/>
      <c r="F1624" s="81"/>
    </row>
    <row r="1625" spans="1:6" x14ac:dyDescent="0.25">
      <c r="A1625" s="82"/>
      <c r="B1625" s="81"/>
      <c r="C1625" s="81"/>
      <c r="D1625" s="81"/>
      <c r="E1625" s="81"/>
      <c r="F1625" s="81"/>
    </row>
    <row r="1626" spans="1:6" x14ac:dyDescent="0.25">
      <c r="A1626" s="82"/>
      <c r="B1626" s="81"/>
      <c r="C1626" s="81"/>
      <c r="D1626" s="81"/>
      <c r="E1626" s="81"/>
      <c r="F1626" s="81"/>
    </row>
    <row r="1627" spans="1:6" x14ac:dyDescent="0.25">
      <c r="A1627" s="82"/>
      <c r="B1627" s="81"/>
      <c r="C1627" s="81"/>
      <c r="D1627" s="81"/>
      <c r="E1627" s="81"/>
      <c r="F1627" s="81"/>
    </row>
    <row r="1628" spans="1:6" x14ac:dyDescent="0.25">
      <c r="A1628" s="82"/>
      <c r="B1628" s="81"/>
      <c r="C1628" s="81"/>
      <c r="D1628" s="81"/>
      <c r="E1628" s="81"/>
      <c r="F1628" s="81"/>
    </row>
    <row r="1629" spans="1:6" x14ac:dyDescent="0.25">
      <c r="A1629" s="82"/>
      <c r="B1629" s="81"/>
      <c r="C1629" s="81"/>
      <c r="D1629" s="81"/>
      <c r="E1629" s="81"/>
      <c r="F1629" s="81"/>
    </row>
    <row r="1630" spans="1:6" x14ac:dyDescent="0.25">
      <c r="A1630" s="82"/>
      <c r="B1630" s="81"/>
      <c r="C1630" s="81"/>
      <c r="D1630" s="81"/>
      <c r="E1630" s="81"/>
      <c r="F1630" s="81"/>
    </row>
    <row r="1631" spans="1:6" x14ac:dyDescent="0.25">
      <c r="A1631" s="82"/>
      <c r="B1631" s="81"/>
      <c r="C1631" s="81"/>
      <c r="D1631" s="81"/>
      <c r="E1631" s="81"/>
      <c r="F1631" s="81"/>
    </row>
    <row r="1632" spans="1:6" x14ac:dyDescent="0.25">
      <c r="A1632" s="82"/>
      <c r="B1632" s="81"/>
      <c r="C1632" s="81"/>
      <c r="D1632" s="81"/>
      <c r="E1632" s="81"/>
      <c r="F1632" s="81"/>
    </row>
    <row r="1633" spans="1:6" x14ac:dyDescent="0.25">
      <c r="A1633" s="82"/>
      <c r="B1633" s="81"/>
      <c r="C1633" s="81"/>
      <c r="D1633" s="81"/>
      <c r="E1633" s="81"/>
      <c r="F1633" s="81"/>
    </row>
    <row r="1634" spans="1:6" x14ac:dyDescent="0.25">
      <c r="A1634" s="82"/>
      <c r="B1634" s="81"/>
      <c r="C1634" s="81"/>
      <c r="D1634" s="81"/>
      <c r="E1634" s="81"/>
      <c r="F1634" s="81"/>
    </row>
    <row r="1635" spans="1:6" x14ac:dyDescent="0.25">
      <c r="A1635" s="82"/>
      <c r="B1635" s="81"/>
      <c r="C1635" s="81"/>
      <c r="D1635" s="81"/>
      <c r="E1635" s="81"/>
      <c r="F1635" s="81"/>
    </row>
    <row r="1636" spans="1:6" x14ac:dyDescent="0.25">
      <c r="A1636" s="82"/>
      <c r="B1636" s="81"/>
      <c r="C1636" s="81"/>
      <c r="D1636" s="81"/>
      <c r="E1636" s="81"/>
      <c r="F1636" s="81"/>
    </row>
    <row r="1637" spans="1:6" x14ac:dyDescent="0.25">
      <c r="A1637" s="82"/>
      <c r="B1637" s="81"/>
      <c r="C1637" s="81"/>
      <c r="D1637" s="81"/>
      <c r="E1637" s="81"/>
      <c r="F1637" s="81"/>
    </row>
    <row r="1638" spans="1:6" x14ac:dyDescent="0.25">
      <c r="A1638" s="82"/>
      <c r="B1638" s="81"/>
      <c r="C1638" s="81"/>
      <c r="D1638" s="81"/>
      <c r="E1638" s="81"/>
      <c r="F1638" s="81"/>
    </row>
    <row r="1639" spans="1:6" x14ac:dyDescent="0.25">
      <c r="A1639" s="82"/>
      <c r="B1639" s="81"/>
      <c r="C1639" s="81"/>
      <c r="D1639" s="81"/>
      <c r="E1639" s="81"/>
      <c r="F1639" s="81"/>
    </row>
    <row r="1640" spans="1:6" x14ac:dyDescent="0.25">
      <c r="A1640" s="82"/>
      <c r="B1640" s="81"/>
      <c r="C1640" s="81"/>
      <c r="D1640" s="81"/>
      <c r="E1640" s="81"/>
      <c r="F1640" s="81"/>
    </row>
    <row r="1641" spans="1:6" x14ac:dyDescent="0.25">
      <c r="A1641" s="82"/>
      <c r="B1641" s="81"/>
      <c r="C1641" s="81"/>
      <c r="D1641" s="81"/>
      <c r="E1641" s="81"/>
      <c r="F1641" s="81"/>
    </row>
    <row r="1642" spans="1:6" x14ac:dyDescent="0.25">
      <c r="A1642" s="82"/>
      <c r="B1642" s="81"/>
      <c r="C1642" s="81"/>
      <c r="D1642" s="81"/>
      <c r="E1642" s="81"/>
      <c r="F1642" s="81"/>
    </row>
    <row r="1643" spans="1:6" x14ac:dyDescent="0.25">
      <c r="A1643" s="82"/>
      <c r="B1643" s="81"/>
      <c r="C1643" s="81"/>
      <c r="D1643" s="81"/>
      <c r="E1643" s="81"/>
      <c r="F1643" s="81"/>
    </row>
    <row r="1644" spans="1:6" x14ac:dyDescent="0.25">
      <c r="A1644" s="82"/>
      <c r="B1644" s="81"/>
      <c r="C1644" s="81"/>
      <c r="D1644" s="81"/>
      <c r="E1644" s="81"/>
      <c r="F1644" s="81"/>
    </row>
    <row r="1645" spans="1:6" x14ac:dyDescent="0.25">
      <c r="A1645" s="82"/>
      <c r="B1645" s="81"/>
      <c r="C1645" s="81"/>
      <c r="D1645" s="81"/>
      <c r="E1645" s="81"/>
      <c r="F1645" s="81"/>
    </row>
    <row r="1646" spans="1:6" x14ac:dyDescent="0.25">
      <c r="A1646" s="82"/>
      <c r="B1646" s="81"/>
      <c r="C1646" s="81"/>
      <c r="D1646" s="81"/>
      <c r="E1646" s="81"/>
      <c r="F1646" s="81"/>
    </row>
    <row r="1647" spans="1:6" x14ac:dyDescent="0.25">
      <c r="A1647" s="82"/>
      <c r="B1647" s="81"/>
      <c r="C1647" s="81"/>
      <c r="D1647" s="81"/>
      <c r="E1647" s="81"/>
      <c r="F1647" s="81"/>
    </row>
    <row r="1648" spans="1:6" x14ac:dyDescent="0.25">
      <c r="A1648" s="82"/>
      <c r="B1648" s="81"/>
      <c r="C1648" s="81"/>
      <c r="D1648" s="81"/>
      <c r="E1648" s="81"/>
      <c r="F1648" s="81"/>
    </row>
    <row r="1649" spans="1:6" x14ac:dyDescent="0.25">
      <c r="A1649" s="82"/>
      <c r="B1649" s="81"/>
      <c r="C1649" s="81"/>
      <c r="D1649" s="81"/>
      <c r="E1649" s="81"/>
      <c r="F1649" s="81"/>
    </row>
    <row r="1650" spans="1:6" x14ac:dyDescent="0.25">
      <c r="A1650" s="82"/>
      <c r="B1650" s="81"/>
      <c r="C1650" s="81"/>
      <c r="D1650" s="81"/>
      <c r="E1650" s="81"/>
      <c r="F1650" s="81"/>
    </row>
    <row r="1651" spans="1:6" x14ac:dyDescent="0.25">
      <c r="A1651" s="82"/>
      <c r="B1651" s="81"/>
      <c r="C1651" s="81"/>
      <c r="D1651" s="81"/>
      <c r="E1651" s="81"/>
      <c r="F1651" s="81"/>
    </row>
    <row r="1652" spans="1:6" x14ac:dyDescent="0.25">
      <c r="A1652" s="82"/>
      <c r="B1652" s="81"/>
      <c r="C1652" s="81"/>
      <c r="D1652" s="81"/>
      <c r="E1652" s="81"/>
      <c r="F1652" s="81"/>
    </row>
    <row r="1653" spans="1:6" x14ac:dyDescent="0.25">
      <c r="A1653" s="82"/>
      <c r="B1653" s="81"/>
      <c r="C1653" s="81"/>
      <c r="D1653" s="81"/>
      <c r="E1653" s="81"/>
      <c r="F1653" s="81"/>
    </row>
    <row r="1654" spans="1:6" x14ac:dyDescent="0.25">
      <c r="A1654" s="82"/>
      <c r="B1654" s="81"/>
      <c r="C1654" s="81"/>
      <c r="D1654" s="81"/>
      <c r="E1654" s="81"/>
      <c r="F1654" s="81"/>
    </row>
    <row r="1655" spans="1:6" x14ac:dyDescent="0.25">
      <c r="A1655" s="82"/>
      <c r="B1655" s="81"/>
      <c r="C1655" s="81"/>
      <c r="D1655" s="81"/>
      <c r="E1655" s="81"/>
      <c r="F1655" s="81"/>
    </row>
    <row r="1656" spans="1:6" x14ac:dyDescent="0.25">
      <c r="A1656" s="82"/>
      <c r="B1656" s="81"/>
      <c r="C1656" s="81"/>
      <c r="D1656" s="81"/>
      <c r="E1656" s="81"/>
      <c r="F1656" s="81"/>
    </row>
    <row r="1657" spans="1:6" x14ac:dyDescent="0.25">
      <c r="A1657" s="82"/>
      <c r="B1657" s="81"/>
      <c r="C1657" s="81"/>
      <c r="D1657" s="81"/>
      <c r="E1657" s="81"/>
      <c r="F1657" s="81"/>
    </row>
    <row r="1658" spans="1:6" x14ac:dyDescent="0.25">
      <c r="A1658" s="82"/>
      <c r="B1658" s="81"/>
      <c r="C1658" s="81"/>
      <c r="D1658" s="81"/>
      <c r="E1658" s="81"/>
      <c r="F1658" s="81"/>
    </row>
    <row r="1659" spans="1:6" x14ac:dyDescent="0.25">
      <c r="A1659" s="82"/>
      <c r="B1659" s="81"/>
      <c r="C1659" s="81"/>
      <c r="D1659" s="81"/>
      <c r="E1659" s="81"/>
      <c r="F1659" s="81"/>
    </row>
    <row r="1660" spans="1:6" x14ac:dyDescent="0.25">
      <c r="A1660" s="82"/>
      <c r="B1660" s="81"/>
      <c r="C1660" s="81"/>
      <c r="D1660" s="81"/>
      <c r="E1660" s="81"/>
      <c r="F1660" s="81"/>
    </row>
    <row r="1661" spans="1:6" x14ac:dyDescent="0.25">
      <c r="A1661" s="82"/>
      <c r="B1661" s="81"/>
      <c r="C1661" s="81"/>
      <c r="D1661" s="81"/>
      <c r="E1661" s="81"/>
      <c r="F1661" s="81"/>
    </row>
    <row r="1662" spans="1:6" x14ac:dyDescent="0.25">
      <c r="A1662" s="82"/>
      <c r="B1662" s="81"/>
      <c r="C1662" s="81"/>
      <c r="D1662" s="81"/>
      <c r="E1662" s="81"/>
      <c r="F1662" s="81"/>
    </row>
    <row r="1663" spans="1:6" x14ac:dyDescent="0.25">
      <c r="A1663" s="82"/>
      <c r="B1663" s="81"/>
      <c r="C1663" s="81"/>
      <c r="D1663" s="81"/>
      <c r="E1663" s="81"/>
      <c r="F1663" s="81"/>
    </row>
    <row r="1664" spans="1:6" x14ac:dyDescent="0.25">
      <c r="A1664" s="82"/>
      <c r="B1664" s="81"/>
      <c r="C1664" s="81"/>
      <c r="D1664" s="81"/>
      <c r="E1664" s="81"/>
      <c r="F1664" s="81"/>
    </row>
    <row r="1665" spans="1:6" x14ac:dyDescent="0.25">
      <c r="A1665" s="82"/>
      <c r="B1665" s="81"/>
      <c r="C1665" s="81"/>
      <c r="D1665" s="81"/>
      <c r="E1665" s="81"/>
      <c r="F1665" s="81"/>
    </row>
    <row r="1666" spans="1:6" x14ac:dyDescent="0.25">
      <c r="A1666" s="82"/>
      <c r="B1666" s="81"/>
      <c r="C1666" s="81"/>
      <c r="D1666" s="81"/>
      <c r="E1666" s="81"/>
      <c r="F1666" s="81"/>
    </row>
    <row r="1667" spans="1:6" x14ac:dyDescent="0.25">
      <c r="A1667" s="82"/>
      <c r="B1667" s="81"/>
      <c r="C1667" s="81"/>
      <c r="D1667" s="81"/>
      <c r="E1667" s="81"/>
      <c r="F1667" s="81"/>
    </row>
    <row r="1668" spans="1:6" x14ac:dyDescent="0.25">
      <c r="A1668" s="82"/>
      <c r="B1668" s="81"/>
      <c r="C1668" s="81"/>
      <c r="D1668" s="81"/>
      <c r="E1668" s="81"/>
      <c r="F1668" s="81"/>
    </row>
    <row r="1669" spans="1:6" x14ac:dyDescent="0.25">
      <c r="A1669" s="82"/>
      <c r="B1669" s="81"/>
      <c r="C1669" s="81"/>
      <c r="D1669" s="81"/>
      <c r="E1669" s="81"/>
      <c r="F1669" s="81"/>
    </row>
    <row r="1670" spans="1:6" x14ac:dyDescent="0.25">
      <c r="A1670" s="82"/>
      <c r="B1670" s="81"/>
      <c r="C1670" s="81"/>
      <c r="D1670" s="81"/>
      <c r="E1670" s="81"/>
      <c r="F1670" s="81"/>
    </row>
    <row r="1671" spans="1:6" x14ac:dyDescent="0.25">
      <c r="A1671" s="82"/>
      <c r="B1671" s="81"/>
      <c r="C1671" s="81"/>
      <c r="D1671" s="81"/>
      <c r="E1671" s="81"/>
      <c r="F1671" s="81"/>
    </row>
    <row r="1672" spans="1:6" x14ac:dyDescent="0.25">
      <c r="A1672" s="82"/>
      <c r="B1672" s="81"/>
      <c r="C1672" s="81"/>
      <c r="D1672" s="81"/>
      <c r="E1672" s="81"/>
      <c r="F1672" s="81"/>
    </row>
    <row r="1673" spans="1:6" x14ac:dyDescent="0.25">
      <c r="A1673" s="82"/>
      <c r="B1673" s="81"/>
      <c r="C1673" s="81"/>
      <c r="D1673" s="81"/>
      <c r="E1673" s="81"/>
      <c r="F1673" s="81"/>
    </row>
    <row r="1674" spans="1:6" x14ac:dyDescent="0.25">
      <c r="A1674" s="82"/>
      <c r="B1674" s="81"/>
      <c r="C1674" s="81"/>
      <c r="D1674" s="81"/>
      <c r="E1674" s="81"/>
      <c r="F1674" s="81"/>
    </row>
    <row r="1675" spans="1:6" x14ac:dyDescent="0.25">
      <c r="A1675" s="82"/>
      <c r="B1675" s="81"/>
      <c r="C1675" s="81"/>
      <c r="D1675" s="81"/>
      <c r="E1675" s="81"/>
      <c r="F1675" s="81"/>
    </row>
    <row r="1676" spans="1:6" x14ac:dyDescent="0.25">
      <c r="A1676" s="82"/>
      <c r="B1676" s="81"/>
      <c r="C1676" s="81"/>
      <c r="D1676" s="81"/>
      <c r="E1676" s="81"/>
      <c r="F1676" s="81"/>
    </row>
    <row r="1677" spans="1:6" x14ac:dyDescent="0.25">
      <c r="A1677" s="82"/>
      <c r="B1677" s="81"/>
      <c r="C1677" s="81"/>
      <c r="D1677" s="81"/>
      <c r="E1677" s="81"/>
      <c r="F1677" s="81"/>
    </row>
    <row r="1678" spans="1:6" x14ac:dyDescent="0.25">
      <c r="A1678" s="82"/>
      <c r="B1678" s="81"/>
      <c r="C1678" s="81"/>
      <c r="D1678" s="81"/>
      <c r="E1678" s="81"/>
      <c r="F1678" s="81"/>
    </row>
    <row r="1679" spans="1:6" x14ac:dyDescent="0.25">
      <c r="A1679" s="82"/>
      <c r="B1679" s="81"/>
      <c r="C1679" s="81"/>
      <c r="D1679" s="81"/>
      <c r="E1679" s="81"/>
      <c r="F1679" s="81"/>
    </row>
    <row r="1680" spans="1:6" x14ac:dyDescent="0.25">
      <c r="A1680" s="82"/>
      <c r="B1680" s="81"/>
      <c r="C1680" s="81"/>
      <c r="D1680" s="81"/>
      <c r="E1680" s="81"/>
      <c r="F1680" s="81"/>
    </row>
    <row r="1681" spans="1:6" x14ac:dyDescent="0.25">
      <c r="A1681" s="82"/>
      <c r="B1681" s="81"/>
      <c r="C1681" s="81"/>
      <c r="D1681" s="81"/>
      <c r="E1681" s="81"/>
      <c r="F1681" s="81"/>
    </row>
    <row r="1682" spans="1:6" x14ac:dyDescent="0.25">
      <c r="A1682" s="82"/>
      <c r="B1682" s="81"/>
      <c r="C1682" s="81"/>
      <c r="D1682" s="81"/>
      <c r="E1682" s="81"/>
      <c r="F1682" s="81"/>
    </row>
    <row r="1683" spans="1:6" x14ac:dyDescent="0.25">
      <c r="A1683" s="82"/>
      <c r="B1683" s="81"/>
      <c r="C1683" s="81"/>
      <c r="D1683" s="81"/>
      <c r="E1683" s="81"/>
      <c r="F1683" s="81"/>
    </row>
    <row r="1684" spans="1:6" x14ac:dyDescent="0.25">
      <c r="A1684" s="82"/>
      <c r="B1684" s="81"/>
      <c r="C1684" s="81"/>
      <c r="D1684" s="81"/>
      <c r="E1684" s="81"/>
      <c r="F1684" s="81"/>
    </row>
    <row r="1685" spans="1:6" x14ac:dyDescent="0.25">
      <c r="A1685" s="82"/>
      <c r="B1685" s="81"/>
      <c r="C1685" s="81"/>
      <c r="D1685" s="81"/>
      <c r="E1685" s="81"/>
      <c r="F1685" s="81"/>
    </row>
    <row r="1686" spans="1:6" x14ac:dyDescent="0.25">
      <c r="A1686" s="82"/>
      <c r="B1686" s="81"/>
      <c r="C1686" s="81"/>
      <c r="D1686" s="81"/>
      <c r="E1686" s="81"/>
      <c r="F1686" s="81"/>
    </row>
    <row r="1687" spans="1:6" x14ac:dyDescent="0.25">
      <c r="A1687" s="82"/>
      <c r="B1687" s="81"/>
      <c r="C1687" s="81"/>
      <c r="D1687" s="81"/>
      <c r="E1687" s="81"/>
      <c r="F1687" s="81"/>
    </row>
    <row r="1688" spans="1:6" x14ac:dyDescent="0.25">
      <c r="A1688" s="82"/>
      <c r="B1688" s="81"/>
      <c r="C1688" s="81"/>
      <c r="D1688" s="81"/>
      <c r="E1688" s="81"/>
      <c r="F1688" s="81"/>
    </row>
    <row r="1689" spans="1:6" x14ac:dyDescent="0.25">
      <c r="A1689" s="82"/>
      <c r="B1689" s="81"/>
      <c r="C1689" s="81"/>
      <c r="D1689" s="81"/>
      <c r="E1689" s="81"/>
      <c r="F1689" s="81"/>
    </row>
    <row r="1690" spans="1:6" x14ac:dyDescent="0.25">
      <c r="A1690" s="82"/>
      <c r="B1690" s="81"/>
      <c r="C1690" s="81"/>
      <c r="D1690" s="81"/>
      <c r="E1690" s="81"/>
      <c r="F1690" s="81"/>
    </row>
    <row r="1691" spans="1:6" x14ac:dyDescent="0.25">
      <c r="A1691" s="82"/>
      <c r="B1691" s="81"/>
      <c r="C1691" s="81"/>
      <c r="D1691" s="81"/>
      <c r="E1691" s="81"/>
      <c r="F1691" s="81"/>
    </row>
    <row r="1692" spans="1:6" x14ac:dyDescent="0.25">
      <c r="A1692" s="82"/>
      <c r="B1692" s="81"/>
      <c r="C1692" s="81"/>
      <c r="D1692" s="81"/>
      <c r="E1692" s="81"/>
      <c r="F1692" s="81"/>
    </row>
    <row r="1693" spans="1:6" x14ac:dyDescent="0.25">
      <c r="A1693" s="82"/>
      <c r="B1693" s="81"/>
      <c r="C1693" s="81"/>
      <c r="D1693" s="81"/>
      <c r="E1693" s="81"/>
      <c r="F1693" s="81"/>
    </row>
    <row r="1694" spans="1:6" x14ac:dyDescent="0.25">
      <c r="A1694" s="82"/>
      <c r="B1694" s="81"/>
      <c r="C1694" s="81"/>
      <c r="D1694" s="81"/>
      <c r="E1694" s="81"/>
      <c r="F1694" s="81"/>
    </row>
    <row r="1695" spans="1:6" x14ac:dyDescent="0.25">
      <c r="A1695" s="82"/>
      <c r="B1695" s="81"/>
      <c r="C1695" s="81"/>
      <c r="D1695" s="81"/>
      <c r="E1695" s="81"/>
      <c r="F1695" s="81"/>
    </row>
    <row r="1696" spans="1:6" x14ac:dyDescent="0.25">
      <c r="A1696" s="82"/>
      <c r="B1696" s="81"/>
      <c r="C1696" s="81"/>
      <c r="D1696" s="81"/>
      <c r="E1696" s="81"/>
      <c r="F1696" s="81"/>
    </row>
    <row r="1697" spans="1:6" x14ac:dyDescent="0.25">
      <c r="A1697" s="82"/>
      <c r="B1697" s="81"/>
      <c r="C1697" s="81"/>
      <c r="D1697" s="81"/>
      <c r="E1697" s="81"/>
      <c r="F1697" s="81"/>
    </row>
    <row r="1698" spans="1:6" x14ac:dyDescent="0.25">
      <c r="A1698" s="82"/>
      <c r="B1698" s="81"/>
      <c r="C1698" s="81"/>
      <c r="D1698" s="81"/>
      <c r="E1698" s="81"/>
      <c r="F1698" s="81"/>
    </row>
    <row r="1699" spans="1:6" x14ac:dyDescent="0.25">
      <c r="A1699" s="82"/>
      <c r="B1699" s="81"/>
      <c r="C1699" s="81"/>
      <c r="D1699" s="81"/>
      <c r="E1699" s="81"/>
      <c r="F1699" s="81"/>
    </row>
    <row r="1700" spans="1:6" x14ac:dyDescent="0.25">
      <c r="A1700" s="82"/>
      <c r="B1700" s="81"/>
      <c r="C1700" s="81"/>
      <c r="D1700" s="81"/>
      <c r="E1700" s="81"/>
      <c r="F1700" s="81"/>
    </row>
    <row r="1701" spans="1:6" x14ac:dyDescent="0.25">
      <c r="A1701" s="82"/>
      <c r="B1701" s="81"/>
      <c r="C1701" s="81"/>
      <c r="D1701" s="81"/>
      <c r="E1701" s="81"/>
      <c r="F1701" s="81"/>
    </row>
    <row r="1702" spans="1:6" x14ac:dyDescent="0.25">
      <c r="A1702" s="82"/>
      <c r="B1702" s="81"/>
      <c r="C1702" s="81"/>
      <c r="D1702" s="81"/>
      <c r="E1702" s="81"/>
      <c r="F1702" s="81"/>
    </row>
    <row r="1703" spans="1:6" x14ac:dyDescent="0.25">
      <c r="A1703" s="82"/>
      <c r="B1703" s="81"/>
      <c r="C1703" s="81"/>
      <c r="D1703" s="81"/>
      <c r="E1703" s="81"/>
      <c r="F1703" s="81"/>
    </row>
    <row r="1704" spans="1:6" x14ac:dyDescent="0.25">
      <c r="A1704" s="82"/>
      <c r="B1704" s="81"/>
      <c r="C1704" s="81"/>
      <c r="D1704" s="81"/>
      <c r="E1704" s="81"/>
      <c r="F1704" s="81"/>
    </row>
    <row r="1705" spans="1:6" x14ac:dyDescent="0.25">
      <c r="A1705" s="82"/>
      <c r="B1705" s="81"/>
      <c r="C1705" s="81"/>
      <c r="D1705" s="81"/>
      <c r="E1705" s="81"/>
      <c r="F1705" s="81"/>
    </row>
    <row r="1706" spans="1:6" x14ac:dyDescent="0.25">
      <c r="A1706" s="82"/>
      <c r="B1706" s="81"/>
      <c r="C1706" s="81"/>
      <c r="D1706" s="81"/>
      <c r="E1706" s="81"/>
      <c r="F1706" s="81"/>
    </row>
    <row r="1707" spans="1:6" x14ac:dyDescent="0.25">
      <c r="A1707" s="82"/>
      <c r="B1707" s="81"/>
      <c r="C1707" s="81"/>
      <c r="D1707" s="81"/>
      <c r="E1707" s="81"/>
      <c r="F1707" s="81"/>
    </row>
    <row r="1708" spans="1:6" x14ac:dyDescent="0.25">
      <c r="A1708" s="82"/>
      <c r="B1708" s="81"/>
      <c r="C1708" s="81"/>
      <c r="D1708" s="81"/>
      <c r="E1708" s="81"/>
      <c r="F1708" s="81"/>
    </row>
    <row r="1709" spans="1:6" x14ac:dyDescent="0.25">
      <c r="A1709" s="82"/>
      <c r="B1709" s="81"/>
      <c r="C1709" s="81"/>
      <c r="D1709" s="81"/>
      <c r="E1709" s="81"/>
      <c r="F1709" s="81"/>
    </row>
    <row r="1710" spans="1:6" x14ac:dyDescent="0.25">
      <c r="A1710" s="82"/>
      <c r="B1710" s="81"/>
      <c r="C1710" s="81"/>
      <c r="D1710" s="81"/>
      <c r="E1710" s="81"/>
      <c r="F1710" s="81"/>
    </row>
    <row r="1711" spans="1:6" x14ac:dyDescent="0.25">
      <c r="A1711" s="82"/>
      <c r="B1711" s="81"/>
      <c r="C1711" s="81"/>
      <c r="D1711" s="81"/>
      <c r="E1711" s="81"/>
      <c r="F1711" s="81"/>
    </row>
    <row r="1712" spans="1:6" x14ac:dyDescent="0.25">
      <c r="A1712" s="82"/>
      <c r="B1712" s="81"/>
      <c r="C1712" s="81"/>
      <c r="D1712" s="81"/>
      <c r="E1712" s="81"/>
      <c r="F1712" s="81"/>
    </row>
    <row r="1713" spans="1:6" x14ac:dyDescent="0.25">
      <c r="A1713" s="82"/>
      <c r="B1713" s="81"/>
      <c r="C1713" s="81"/>
      <c r="D1713" s="81"/>
      <c r="E1713" s="81"/>
      <c r="F1713" s="81"/>
    </row>
    <row r="1714" spans="1:6" x14ac:dyDescent="0.25">
      <c r="A1714" s="82"/>
      <c r="B1714" s="81"/>
      <c r="C1714" s="81"/>
      <c r="D1714" s="81"/>
      <c r="E1714" s="81"/>
      <c r="F1714" s="81"/>
    </row>
    <row r="1715" spans="1:6" x14ac:dyDescent="0.25">
      <c r="A1715" s="82"/>
      <c r="B1715" s="81"/>
      <c r="C1715" s="81"/>
      <c r="D1715" s="81"/>
      <c r="E1715" s="81"/>
      <c r="F1715" s="81"/>
    </row>
    <row r="1716" spans="1:6" x14ac:dyDescent="0.25">
      <c r="A1716" s="82"/>
      <c r="B1716" s="81"/>
      <c r="C1716" s="81"/>
      <c r="D1716" s="81"/>
      <c r="E1716" s="81"/>
      <c r="F1716" s="81"/>
    </row>
    <row r="1717" spans="1:6" x14ac:dyDescent="0.25">
      <c r="A1717" s="82"/>
      <c r="B1717" s="81"/>
      <c r="C1717" s="81"/>
      <c r="D1717" s="81"/>
      <c r="E1717" s="81"/>
      <c r="F1717" s="81"/>
    </row>
    <row r="1718" spans="1:6" x14ac:dyDescent="0.25">
      <c r="A1718" s="82"/>
      <c r="B1718" s="81"/>
      <c r="C1718" s="81"/>
      <c r="D1718" s="81"/>
      <c r="E1718" s="81"/>
      <c r="F1718" s="81"/>
    </row>
    <row r="1719" spans="1:6" x14ac:dyDescent="0.25">
      <c r="A1719" s="82"/>
      <c r="B1719" s="81"/>
      <c r="C1719" s="81"/>
      <c r="D1719" s="81"/>
      <c r="E1719" s="81"/>
      <c r="F1719" s="81"/>
    </row>
    <row r="1720" spans="1:6" x14ac:dyDescent="0.25">
      <c r="A1720" s="82"/>
      <c r="B1720" s="81"/>
      <c r="C1720" s="81"/>
      <c r="D1720" s="81"/>
      <c r="E1720" s="81"/>
      <c r="F1720" s="81"/>
    </row>
    <row r="1721" spans="1:6" x14ac:dyDescent="0.25">
      <c r="A1721" s="82"/>
      <c r="B1721" s="81"/>
      <c r="C1721" s="81"/>
      <c r="D1721" s="81"/>
      <c r="E1721" s="81"/>
      <c r="F1721" s="81"/>
    </row>
    <row r="1722" spans="1:6" x14ac:dyDescent="0.25">
      <c r="A1722" s="82"/>
      <c r="B1722" s="81"/>
      <c r="C1722" s="81"/>
      <c r="D1722" s="81"/>
      <c r="E1722" s="81"/>
      <c r="F1722" s="81"/>
    </row>
    <row r="1723" spans="1:6" x14ac:dyDescent="0.25">
      <c r="A1723" s="82"/>
      <c r="B1723" s="83"/>
      <c r="C1723" s="83"/>
      <c r="D1723" s="83"/>
      <c r="E1723" s="83"/>
      <c r="F1723" s="81"/>
    </row>
    <row r="1724" spans="1:6" x14ac:dyDescent="0.25">
      <c r="A1724" s="82"/>
      <c r="B1724" s="83"/>
      <c r="C1724" s="83"/>
      <c r="D1724" s="83"/>
      <c r="E1724" s="83"/>
      <c r="F1724" s="81"/>
    </row>
    <row r="1725" spans="1:6" x14ac:dyDescent="0.25">
      <c r="A1725" s="82"/>
      <c r="B1725" s="83"/>
      <c r="C1725" s="83"/>
      <c r="D1725" s="83"/>
      <c r="E1725" s="83"/>
      <c r="F1725" s="81"/>
    </row>
    <row r="1726" spans="1:6" x14ac:dyDescent="0.25">
      <c r="A1726" s="82"/>
      <c r="B1726" s="83"/>
      <c r="C1726" s="83"/>
      <c r="D1726" s="83"/>
      <c r="E1726" s="83"/>
      <c r="F1726" s="81"/>
    </row>
    <row r="1727" spans="1:6" x14ac:dyDescent="0.25">
      <c r="A1727" s="82"/>
      <c r="B1727" s="83"/>
      <c r="C1727" s="83"/>
      <c r="D1727" s="83"/>
      <c r="E1727" s="83"/>
      <c r="F1727" s="81"/>
    </row>
    <row r="1728" spans="1:6" x14ac:dyDescent="0.25">
      <c r="A1728" s="82"/>
      <c r="B1728" s="83"/>
      <c r="C1728" s="83"/>
      <c r="D1728" s="83"/>
      <c r="E1728" s="83"/>
      <c r="F1728" s="81"/>
    </row>
    <row r="1729" spans="1:6" x14ac:dyDescent="0.25">
      <c r="A1729" s="82"/>
      <c r="B1729" s="83"/>
      <c r="C1729" s="83"/>
      <c r="D1729" s="83"/>
      <c r="E1729" s="83"/>
      <c r="F1729" s="81"/>
    </row>
    <row r="1730" spans="1:6" x14ac:dyDescent="0.25">
      <c r="A1730" s="82"/>
      <c r="B1730" s="83"/>
      <c r="C1730" s="83"/>
      <c r="D1730" s="83"/>
      <c r="E1730" s="83"/>
      <c r="F1730" s="81"/>
    </row>
    <row r="1731" spans="1:6" x14ac:dyDescent="0.25">
      <c r="A1731" s="82"/>
      <c r="B1731" s="83"/>
      <c r="C1731" s="83"/>
      <c r="D1731" s="83"/>
      <c r="E1731" s="83"/>
      <c r="F1731" s="81"/>
    </row>
    <row r="1732" spans="1:6" x14ac:dyDescent="0.25">
      <c r="A1732" s="82"/>
      <c r="B1732" s="83"/>
      <c r="C1732" s="83"/>
      <c r="D1732" s="83"/>
      <c r="E1732" s="83"/>
      <c r="F1732" s="81"/>
    </row>
    <row r="1733" spans="1:6" x14ac:dyDescent="0.25">
      <c r="A1733" s="82"/>
      <c r="B1733" s="83"/>
      <c r="C1733" s="83"/>
      <c r="D1733" s="83"/>
      <c r="E1733" s="83"/>
      <c r="F1733" s="81"/>
    </row>
    <row r="1734" spans="1:6" x14ac:dyDescent="0.25">
      <c r="A1734" s="82"/>
      <c r="B1734" s="83"/>
      <c r="C1734" s="83"/>
      <c r="D1734" s="83"/>
      <c r="E1734" s="83"/>
      <c r="F1734" s="81"/>
    </row>
    <row r="1735" spans="1:6" x14ac:dyDescent="0.25">
      <c r="A1735" s="82"/>
      <c r="B1735" s="83"/>
      <c r="C1735" s="83"/>
      <c r="D1735" s="83"/>
      <c r="E1735" s="83"/>
      <c r="F1735" s="81"/>
    </row>
    <row r="1736" spans="1:6" x14ac:dyDescent="0.25">
      <c r="A1736" s="82"/>
      <c r="B1736" s="83"/>
      <c r="C1736" s="83"/>
      <c r="D1736" s="83"/>
      <c r="E1736" s="83"/>
      <c r="F1736" s="81"/>
    </row>
    <row r="1737" spans="1:6" x14ac:dyDescent="0.25">
      <c r="A1737" s="82"/>
      <c r="B1737" s="83"/>
      <c r="C1737" s="83"/>
      <c r="D1737" s="83"/>
      <c r="E1737" s="83"/>
      <c r="F1737" s="81"/>
    </row>
    <row r="1738" spans="1:6" x14ac:dyDescent="0.25">
      <c r="A1738" s="82"/>
      <c r="B1738" s="81"/>
      <c r="C1738" s="81"/>
      <c r="D1738" s="81"/>
      <c r="E1738" s="81"/>
      <c r="F1738" s="81"/>
    </row>
    <row r="1739" spans="1:6" x14ac:dyDescent="0.25">
      <c r="A1739" s="82"/>
      <c r="B1739" s="81"/>
      <c r="C1739" s="81"/>
      <c r="D1739" s="81"/>
      <c r="E1739" s="81"/>
      <c r="F1739" s="81"/>
    </row>
    <row r="1740" spans="1:6" x14ac:dyDescent="0.25">
      <c r="A1740" s="82"/>
      <c r="B1740" s="81"/>
      <c r="C1740" s="81"/>
      <c r="D1740" s="81"/>
      <c r="E1740" s="81"/>
      <c r="F1740" s="81"/>
    </row>
    <row r="1741" spans="1:6" x14ac:dyDescent="0.25">
      <c r="A1741" s="82"/>
      <c r="B1741" s="81"/>
      <c r="C1741" s="81"/>
      <c r="D1741" s="81"/>
      <c r="E1741" s="81"/>
      <c r="F1741" s="81"/>
    </row>
    <row r="1742" spans="1:6" x14ac:dyDescent="0.25">
      <c r="A1742" s="82"/>
      <c r="B1742" s="81"/>
      <c r="C1742" s="81"/>
      <c r="D1742" s="81"/>
      <c r="E1742" s="81"/>
      <c r="F1742" s="81"/>
    </row>
    <row r="1743" spans="1:6" x14ac:dyDescent="0.25">
      <c r="A1743" s="82"/>
      <c r="B1743" s="81"/>
      <c r="C1743" s="81"/>
      <c r="D1743" s="81"/>
      <c r="E1743" s="81"/>
      <c r="F1743" s="81"/>
    </row>
    <row r="1744" spans="1:6" x14ac:dyDescent="0.25">
      <c r="A1744" s="82"/>
      <c r="B1744" s="81"/>
      <c r="C1744" s="81"/>
      <c r="D1744" s="81"/>
      <c r="E1744" s="81"/>
      <c r="F1744" s="83"/>
    </row>
    <row r="1745" spans="1:6" x14ac:dyDescent="0.25">
      <c r="A1745" s="82"/>
      <c r="B1745" s="81"/>
      <c r="C1745" s="81"/>
      <c r="D1745" s="81"/>
      <c r="E1745" s="81"/>
      <c r="F1745" s="83"/>
    </row>
    <row r="1746" spans="1:6" x14ac:dyDescent="0.25">
      <c r="A1746" s="82"/>
      <c r="B1746" s="81"/>
      <c r="C1746" s="81"/>
      <c r="D1746" s="81"/>
      <c r="E1746" s="81"/>
      <c r="F1746" s="83"/>
    </row>
    <row r="1747" spans="1:6" x14ac:dyDescent="0.25">
      <c r="A1747" s="82"/>
      <c r="B1747" s="81"/>
      <c r="C1747" s="81"/>
      <c r="D1747" s="81"/>
      <c r="E1747" s="81"/>
      <c r="F1747" s="83"/>
    </row>
    <row r="1748" spans="1:6" x14ac:dyDescent="0.25">
      <c r="A1748" s="82"/>
      <c r="B1748" s="81"/>
      <c r="C1748" s="81"/>
      <c r="D1748" s="81"/>
      <c r="E1748" s="81"/>
      <c r="F1748" s="83"/>
    </row>
    <row r="1749" spans="1:6" x14ac:dyDescent="0.25">
      <c r="A1749" s="82"/>
      <c r="B1749" s="81"/>
      <c r="C1749" s="81"/>
      <c r="D1749" s="81"/>
      <c r="E1749" s="81"/>
      <c r="F1749" s="83"/>
    </row>
    <row r="1750" spans="1:6" x14ac:dyDescent="0.25">
      <c r="A1750" s="82"/>
      <c r="B1750" s="81"/>
      <c r="C1750" s="81"/>
      <c r="D1750" s="81"/>
      <c r="E1750" s="81"/>
      <c r="F1750" s="83"/>
    </row>
    <row r="1751" spans="1:6" x14ac:dyDescent="0.25">
      <c r="A1751" s="82"/>
      <c r="B1751" s="81"/>
      <c r="C1751" s="81"/>
      <c r="D1751" s="81"/>
      <c r="E1751" s="81"/>
      <c r="F1751" s="83"/>
    </row>
    <row r="1752" spans="1:6" x14ac:dyDescent="0.25">
      <c r="A1752" s="82"/>
      <c r="B1752" s="81"/>
      <c r="C1752" s="81"/>
      <c r="D1752" s="81"/>
      <c r="E1752" s="81"/>
      <c r="F1752" s="83"/>
    </row>
    <row r="1753" spans="1:6" x14ac:dyDescent="0.25">
      <c r="A1753" s="82"/>
      <c r="B1753" s="81"/>
      <c r="C1753" s="81"/>
      <c r="D1753" s="81"/>
      <c r="E1753" s="81"/>
      <c r="F1753" s="83"/>
    </row>
    <row r="1754" spans="1:6" x14ac:dyDescent="0.25">
      <c r="A1754" s="82"/>
      <c r="B1754" s="81"/>
      <c r="C1754" s="81"/>
      <c r="D1754" s="81"/>
      <c r="E1754" s="81"/>
      <c r="F1754" s="83"/>
    </row>
    <row r="1755" spans="1:6" x14ac:dyDescent="0.25">
      <c r="A1755" s="82"/>
      <c r="B1755" s="81"/>
      <c r="C1755" s="81"/>
      <c r="D1755" s="81"/>
      <c r="E1755" s="81"/>
      <c r="F1755" s="83"/>
    </row>
    <row r="1756" spans="1:6" x14ac:dyDescent="0.25">
      <c r="A1756" s="82"/>
      <c r="B1756" s="81"/>
      <c r="C1756" s="81"/>
      <c r="D1756" s="81"/>
      <c r="E1756" s="81"/>
      <c r="F1756" s="83"/>
    </row>
    <row r="1757" spans="1:6" x14ac:dyDescent="0.25">
      <c r="A1757" s="82"/>
      <c r="B1757" s="81"/>
      <c r="C1757" s="81"/>
      <c r="D1757" s="81"/>
      <c r="E1757" s="81"/>
      <c r="F1757" s="83"/>
    </row>
    <row r="1758" spans="1:6" x14ac:dyDescent="0.25">
      <c r="A1758" s="82"/>
      <c r="B1758" s="81"/>
      <c r="C1758" s="81"/>
      <c r="D1758" s="81"/>
      <c r="E1758" s="81"/>
      <c r="F1758" s="83"/>
    </row>
    <row r="1759" spans="1:6" x14ac:dyDescent="0.25">
      <c r="A1759" s="82"/>
      <c r="B1759" s="81"/>
      <c r="C1759" s="81"/>
      <c r="D1759" s="81"/>
      <c r="E1759" s="81"/>
      <c r="F1759" s="81"/>
    </row>
    <row r="1760" spans="1:6" x14ac:dyDescent="0.25">
      <c r="A1760" s="82"/>
      <c r="B1760" s="81"/>
      <c r="C1760" s="81"/>
      <c r="D1760" s="81"/>
      <c r="E1760" s="81"/>
      <c r="F1760" s="81"/>
    </row>
    <row r="1761" spans="1:6" x14ac:dyDescent="0.25">
      <c r="A1761" s="82"/>
      <c r="B1761" s="81"/>
      <c r="C1761" s="81"/>
      <c r="D1761" s="81"/>
      <c r="E1761" s="81"/>
      <c r="F1761" s="81"/>
    </row>
    <row r="1762" spans="1:6" x14ac:dyDescent="0.25">
      <c r="A1762" s="82"/>
      <c r="B1762" s="81"/>
      <c r="C1762" s="81"/>
      <c r="D1762" s="81"/>
      <c r="E1762" s="81"/>
      <c r="F1762" s="81"/>
    </row>
    <row r="1763" spans="1:6" x14ac:dyDescent="0.25">
      <c r="A1763" s="82"/>
      <c r="B1763" s="81"/>
      <c r="C1763" s="81"/>
      <c r="D1763" s="81"/>
      <c r="E1763" s="81"/>
      <c r="F1763" s="81"/>
    </row>
    <row r="1764" spans="1:6" x14ac:dyDescent="0.25">
      <c r="A1764" s="82"/>
      <c r="B1764" s="81"/>
      <c r="C1764" s="81"/>
      <c r="D1764" s="81"/>
      <c r="E1764" s="81"/>
      <c r="F1764" s="81"/>
    </row>
    <row r="1765" spans="1:6" x14ac:dyDescent="0.25">
      <c r="A1765" s="82"/>
      <c r="B1765" s="81"/>
      <c r="C1765" s="81"/>
      <c r="D1765" s="81"/>
      <c r="E1765" s="81"/>
      <c r="F1765" s="81"/>
    </row>
    <row r="1766" spans="1:6" x14ac:dyDescent="0.25">
      <c r="A1766" s="82"/>
      <c r="B1766" s="81"/>
      <c r="C1766" s="81"/>
      <c r="D1766" s="81"/>
      <c r="E1766" s="81"/>
      <c r="F1766" s="81"/>
    </row>
    <row r="1767" spans="1:6" x14ac:dyDescent="0.25">
      <c r="A1767" s="82"/>
      <c r="B1767" s="81"/>
      <c r="C1767" s="81"/>
      <c r="D1767" s="81"/>
      <c r="E1767" s="81"/>
      <c r="F1767" s="81"/>
    </row>
    <row r="1768" spans="1:6" x14ac:dyDescent="0.25">
      <c r="A1768" s="82"/>
      <c r="B1768" s="81"/>
      <c r="C1768" s="81"/>
      <c r="D1768" s="81"/>
      <c r="E1768" s="81"/>
      <c r="F1768" s="81"/>
    </row>
    <row r="1769" spans="1:6" x14ac:dyDescent="0.25">
      <c r="A1769" s="82"/>
      <c r="B1769" s="81"/>
      <c r="C1769" s="81"/>
      <c r="D1769" s="81"/>
      <c r="E1769" s="81"/>
      <c r="F1769" s="81"/>
    </row>
    <row r="1770" spans="1:6" x14ac:dyDescent="0.25">
      <c r="A1770" s="82"/>
      <c r="B1770" s="81"/>
      <c r="C1770" s="81"/>
      <c r="D1770" s="81"/>
      <c r="E1770" s="81"/>
      <c r="F1770" s="81"/>
    </row>
    <row r="1771" spans="1:6" x14ac:dyDescent="0.25">
      <c r="A1771" s="82"/>
      <c r="B1771" s="81"/>
      <c r="C1771" s="81"/>
      <c r="D1771" s="81"/>
      <c r="E1771" s="81"/>
      <c r="F1771" s="81"/>
    </row>
    <row r="1772" spans="1:6" x14ac:dyDescent="0.25">
      <c r="A1772" s="82"/>
      <c r="B1772" s="81"/>
      <c r="C1772" s="81"/>
      <c r="D1772" s="81"/>
      <c r="E1772" s="81"/>
      <c r="F1772" s="81"/>
    </row>
    <row r="1773" spans="1:6" x14ac:dyDescent="0.25">
      <c r="A1773" s="82"/>
      <c r="B1773" s="81"/>
      <c r="C1773" s="81"/>
      <c r="D1773" s="81"/>
      <c r="E1773" s="81"/>
      <c r="F1773" s="81"/>
    </row>
    <row r="1774" spans="1:6" x14ac:dyDescent="0.25">
      <c r="A1774" s="82"/>
      <c r="B1774" s="81"/>
      <c r="C1774" s="81"/>
      <c r="D1774" s="81"/>
      <c r="E1774" s="81"/>
      <c r="F1774" s="81"/>
    </row>
    <row r="1775" spans="1:6" x14ac:dyDescent="0.25">
      <c r="A1775" s="82"/>
      <c r="B1775" s="81"/>
      <c r="C1775" s="81"/>
      <c r="D1775" s="81"/>
      <c r="E1775" s="81"/>
      <c r="F1775" s="81"/>
    </row>
    <row r="1776" spans="1:6" x14ac:dyDescent="0.25">
      <c r="A1776" s="82"/>
      <c r="B1776" s="81"/>
      <c r="C1776" s="81"/>
      <c r="D1776" s="81"/>
      <c r="E1776" s="81"/>
      <c r="F1776" s="81"/>
    </row>
    <row r="1777" spans="1:6" x14ac:dyDescent="0.25">
      <c r="A1777" s="82"/>
      <c r="B1777" s="81"/>
      <c r="C1777" s="81"/>
      <c r="D1777" s="81"/>
      <c r="E1777" s="81"/>
      <c r="F1777" s="81"/>
    </row>
    <row r="1778" spans="1:6" x14ac:dyDescent="0.25">
      <c r="A1778" s="82"/>
      <c r="B1778" s="81"/>
      <c r="C1778" s="81"/>
      <c r="D1778" s="81"/>
      <c r="E1778" s="81"/>
      <c r="F1778" s="81"/>
    </row>
    <row r="1779" spans="1:6" x14ac:dyDescent="0.25">
      <c r="A1779" s="82"/>
      <c r="B1779" s="81"/>
      <c r="C1779" s="81"/>
      <c r="D1779" s="81"/>
      <c r="E1779" s="81"/>
      <c r="F1779" s="81"/>
    </row>
    <row r="1780" spans="1:6" x14ac:dyDescent="0.25">
      <c r="A1780" s="82"/>
      <c r="B1780" s="81"/>
      <c r="C1780" s="81"/>
      <c r="D1780" s="81"/>
      <c r="E1780" s="81"/>
      <c r="F1780" s="81"/>
    </row>
    <row r="1781" spans="1:6" x14ac:dyDescent="0.25">
      <c r="A1781" s="82"/>
      <c r="B1781" s="81"/>
      <c r="C1781" s="81"/>
      <c r="D1781" s="81"/>
      <c r="E1781" s="81"/>
      <c r="F1781" s="81"/>
    </row>
    <row r="1782" spans="1:6" x14ac:dyDescent="0.25">
      <c r="A1782" s="82"/>
      <c r="B1782" s="81"/>
      <c r="C1782" s="81"/>
      <c r="D1782" s="81"/>
      <c r="E1782" s="81"/>
      <c r="F1782" s="81"/>
    </row>
    <row r="1783" spans="1:6" x14ac:dyDescent="0.25">
      <c r="A1783" s="82"/>
      <c r="B1783" s="81"/>
      <c r="C1783" s="81"/>
      <c r="D1783" s="81"/>
      <c r="E1783" s="81"/>
      <c r="F1783" s="81"/>
    </row>
    <row r="1784" spans="1:6" x14ac:dyDescent="0.25">
      <c r="A1784" s="82"/>
      <c r="B1784" s="81"/>
      <c r="C1784" s="81"/>
      <c r="D1784" s="81"/>
      <c r="E1784" s="81"/>
      <c r="F1784" s="81"/>
    </row>
    <row r="1785" spans="1:6" x14ac:dyDescent="0.25">
      <c r="A1785" s="82"/>
      <c r="B1785" s="81"/>
      <c r="C1785" s="81"/>
      <c r="D1785" s="81"/>
      <c r="E1785" s="81"/>
      <c r="F1785" s="81"/>
    </row>
    <row r="1786" spans="1:6" x14ac:dyDescent="0.25">
      <c r="A1786" s="82"/>
      <c r="B1786" s="81"/>
      <c r="C1786" s="81"/>
      <c r="D1786" s="81"/>
      <c r="E1786" s="81"/>
      <c r="F1786" s="81"/>
    </row>
    <row r="1787" spans="1:6" x14ac:dyDescent="0.25">
      <c r="A1787" s="82"/>
      <c r="B1787" s="81"/>
      <c r="C1787" s="81"/>
      <c r="D1787" s="81"/>
      <c r="E1787" s="81"/>
      <c r="F1787" s="81"/>
    </row>
    <row r="1788" spans="1:6" x14ac:dyDescent="0.25">
      <c r="A1788" s="82"/>
      <c r="B1788" s="81"/>
      <c r="C1788" s="81"/>
      <c r="D1788" s="81"/>
      <c r="E1788" s="81"/>
      <c r="F1788" s="81"/>
    </row>
    <row r="1789" spans="1:6" x14ac:dyDescent="0.25">
      <c r="A1789" s="82"/>
      <c r="B1789" s="81"/>
      <c r="C1789" s="81"/>
      <c r="D1789" s="81"/>
      <c r="E1789" s="81"/>
      <c r="F1789" s="81"/>
    </row>
    <row r="1790" spans="1:6" x14ac:dyDescent="0.25">
      <c r="A1790" s="82"/>
      <c r="B1790" s="81"/>
      <c r="C1790" s="81"/>
      <c r="D1790" s="81"/>
      <c r="E1790" s="81"/>
      <c r="F1790" s="81"/>
    </row>
    <row r="1791" spans="1:6" x14ac:dyDescent="0.25">
      <c r="A1791" s="82"/>
      <c r="B1791" s="81"/>
      <c r="C1791" s="81"/>
      <c r="D1791" s="81"/>
      <c r="E1791" s="81"/>
      <c r="F1791" s="81"/>
    </row>
    <row r="1792" spans="1:6" x14ac:dyDescent="0.25">
      <c r="A1792" s="82"/>
      <c r="B1792" s="81"/>
      <c r="C1792" s="81"/>
      <c r="D1792" s="81"/>
      <c r="E1792" s="81"/>
      <c r="F1792" s="81"/>
    </row>
    <row r="1793" spans="1:6" x14ac:dyDescent="0.25">
      <c r="A1793" s="82"/>
      <c r="B1793" s="81"/>
      <c r="C1793" s="81"/>
      <c r="D1793" s="81"/>
      <c r="E1793" s="81"/>
      <c r="F1793" s="81"/>
    </row>
    <row r="1794" spans="1:6" x14ac:dyDescent="0.25">
      <c r="A1794" s="82"/>
      <c r="B1794" s="81"/>
      <c r="C1794" s="81"/>
      <c r="D1794" s="81"/>
      <c r="E1794" s="81"/>
      <c r="F1794" s="81"/>
    </row>
    <row r="1795" spans="1:6" x14ac:dyDescent="0.25">
      <c r="A1795" s="82"/>
      <c r="B1795" s="81"/>
      <c r="C1795" s="81"/>
      <c r="D1795" s="81"/>
      <c r="E1795" s="81"/>
      <c r="F1795" s="81"/>
    </row>
    <row r="1796" spans="1:6" x14ac:dyDescent="0.25">
      <c r="A1796" s="82"/>
      <c r="B1796" s="81"/>
      <c r="C1796" s="81"/>
      <c r="D1796" s="81"/>
      <c r="E1796" s="81"/>
      <c r="F1796" s="81"/>
    </row>
    <row r="1797" spans="1:6" x14ac:dyDescent="0.25">
      <c r="A1797" s="82"/>
      <c r="B1797" s="81"/>
      <c r="C1797" s="81"/>
      <c r="D1797" s="81"/>
      <c r="E1797" s="81"/>
      <c r="F1797" s="81"/>
    </row>
    <row r="1798" spans="1:6" x14ac:dyDescent="0.25">
      <c r="A1798" s="82"/>
      <c r="B1798" s="81"/>
      <c r="C1798" s="81"/>
      <c r="D1798" s="81"/>
      <c r="E1798" s="81"/>
      <c r="F1798" s="81"/>
    </row>
    <row r="1799" spans="1:6" x14ac:dyDescent="0.25">
      <c r="A1799" s="82"/>
      <c r="B1799" s="81"/>
      <c r="C1799" s="81"/>
      <c r="D1799" s="81"/>
      <c r="E1799" s="81"/>
      <c r="F1799" s="81"/>
    </row>
    <row r="1800" spans="1:6" x14ac:dyDescent="0.25">
      <c r="A1800" s="82"/>
      <c r="B1800" s="81"/>
      <c r="C1800" s="81"/>
      <c r="D1800" s="81"/>
      <c r="E1800" s="81"/>
      <c r="F1800" s="81"/>
    </row>
    <row r="1801" spans="1:6" x14ac:dyDescent="0.25">
      <c r="A1801" s="82"/>
      <c r="B1801" s="81"/>
      <c r="C1801" s="81"/>
      <c r="D1801" s="81"/>
      <c r="E1801" s="81"/>
      <c r="F1801" s="81"/>
    </row>
    <row r="1802" spans="1:6" x14ac:dyDescent="0.25">
      <c r="A1802" s="82"/>
      <c r="B1802" s="81"/>
      <c r="C1802" s="81"/>
      <c r="D1802" s="81"/>
      <c r="E1802" s="81"/>
      <c r="F1802" s="81"/>
    </row>
    <row r="1803" spans="1:6" x14ac:dyDescent="0.25">
      <c r="A1803" s="82"/>
      <c r="B1803" s="81"/>
      <c r="C1803" s="81"/>
      <c r="D1803" s="81"/>
      <c r="E1803" s="81"/>
      <c r="F1803" s="81"/>
    </row>
    <row r="1804" spans="1:6" x14ac:dyDescent="0.25">
      <c r="A1804" s="82"/>
      <c r="B1804" s="81"/>
      <c r="C1804" s="81"/>
      <c r="D1804" s="81"/>
      <c r="E1804" s="81"/>
      <c r="F1804" s="81"/>
    </row>
    <row r="1805" spans="1:6" x14ac:dyDescent="0.25">
      <c r="A1805" s="82"/>
      <c r="B1805" s="81"/>
      <c r="C1805" s="81"/>
      <c r="D1805" s="81"/>
      <c r="E1805" s="81"/>
      <c r="F1805" s="81"/>
    </row>
    <row r="1806" spans="1:6" x14ac:dyDescent="0.25">
      <c r="A1806" s="82"/>
      <c r="B1806" s="81"/>
      <c r="C1806" s="81"/>
      <c r="D1806" s="81"/>
      <c r="E1806" s="81"/>
      <c r="F1806" s="81"/>
    </row>
    <row r="1807" spans="1:6" x14ac:dyDescent="0.25">
      <c r="A1807" s="82"/>
      <c r="B1807" s="81"/>
      <c r="C1807" s="81"/>
      <c r="D1807" s="81"/>
      <c r="E1807" s="81"/>
      <c r="F1807" s="81"/>
    </row>
    <row r="1808" spans="1:6" x14ac:dyDescent="0.25">
      <c r="A1808" s="82"/>
      <c r="B1808" s="81"/>
      <c r="C1808" s="81"/>
      <c r="D1808" s="81"/>
      <c r="E1808" s="81"/>
      <c r="F1808" s="81"/>
    </row>
    <row r="1809" spans="1:6" x14ac:dyDescent="0.25">
      <c r="A1809" s="82"/>
      <c r="B1809" s="81"/>
      <c r="C1809" s="81"/>
      <c r="D1809" s="81"/>
      <c r="E1809" s="81"/>
      <c r="F1809" s="81"/>
    </row>
    <row r="1810" spans="1:6" x14ac:dyDescent="0.25">
      <c r="A1810" s="82"/>
      <c r="B1810" s="81"/>
      <c r="C1810" s="81"/>
      <c r="D1810" s="81"/>
      <c r="E1810" s="81"/>
      <c r="F1810" s="81"/>
    </row>
    <row r="1811" spans="1:6" x14ac:dyDescent="0.25">
      <c r="A1811" s="82"/>
      <c r="B1811" s="81"/>
      <c r="C1811" s="81"/>
      <c r="D1811" s="81"/>
      <c r="E1811" s="81"/>
      <c r="F1811" s="81"/>
    </row>
    <row r="1812" spans="1:6" x14ac:dyDescent="0.25">
      <c r="A1812" s="82"/>
      <c r="B1812" s="81"/>
      <c r="C1812" s="81"/>
      <c r="D1812" s="81"/>
      <c r="E1812" s="81"/>
      <c r="F1812" s="81"/>
    </row>
    <row r="1813" spans="1:6" x14ac:dyDescent="0.25">
      <c r="A1813" s="82"/>
      <c r="B1813" s="81"/>
      <c r="C1813" s="81"/>
      <c r="D1813" s="81"/>
      <c r="E1813" s="81"/>
      <c r="F1813" s="81"/>
    </row>
    <row r="1814" spans="1:6" x14ac:dyDescent="0.25">
      <c r="A1814" s="82"/>
      <c r="B1814" s="81"/>
      <c r="C1814" s="81"/>
      <c r="D1814" s="81"/>
      <c r="E1814" s="81"/>
      <c r="F1814" s="81"/>
    </row>
    <row r="1815" spans="1:6" x14ac:dyDescent="0.25">
      <c r="A1815" s="82"/>
      <c r="B1815" s="81"/>
      <c r="C1815" s="81"/>
      <c r="D1815" s="81"/>
      <c r="E1815" s="81"/>
      <c r="F1815" s="81"/>
    </row>
    <row r="1816" spans="1:6" x14ac:dyDescent="0.25">
      <c r="A1816" s="82"/>
      <c r="B1816" s="81"/>
      <c r="C1816" s="81"/>
      <c r="D1816" s="81"/>
      <c r="E1816" s="81"/>
      <c r="F1816" s="81"/>
    </row>
    <row r="1817" spans="1:6" x14ac:dyDescent="0.25">
      <c r="A1817" s="82"/>
      <c r="B1817" s="81"/>
      <c r="C1817" s="81"/>
      <c r="D1817" s="81"/>
      <c r="E1817" s="81"/>
      <c r="F1817" s="81"/>
    </row>
    <row r="1818" spans="1:6" x14ac:dyDescent="0.25">
      <c r="A1818" s="82"/>
      <c r="B1818" s="81"/>
      <c r="C1818" s="81"/>
      <c r="D1818" s="81"/>
      <c r="E1818" s="81"/>
      <c r="F1818" s="81"/>
    </row>
    <row r="1819" spans="1:6" x14ac:dyDescent="0.25">
      <c r="A1819" s="82"/>
      <c r="B1819" s="81"/>
      <c r="C1819" s="81"/>
      <c r="D1819" s="81"/>
      <c r="E1819" s="81"/>
      <c r="F1819" s="81"/>
    </row>
    <row r="1820" spans="1:6" x14ac:dyDescent="0.25">
      <c r="A1820" s="82"/>
      <c r="B1820" s="81"/>
      <c r="C1820" s="81"/>
      <c r="D1820" s="81"/>
      <c r="E1820" s="81"/>
      <c r="F1820" s="81"/>
    </row>
    <row r="1821" spans="1:6" x14ac:dyDescent="0.25">
      <c r="A1821" s="82"/>
      <c r="B1821" s="81"/>
      <c r="C1821" s="81"/>
      <c r="D1821" s="81"/>
      <c r="E1821" s="81"/>
      <c r="F1821" s="81"/>
    </row>
    <row r="1822" spans="1:6" x14ac:dyDescent="0.25">
      <c r="A1822" s="82"/>
      <c r="B1822" s="81"/>
      <c r="C1822" s="81"/>
      <c r="D1822" s="81"/>
      <c r="E1822" s="81"/>
      <c r="F1822" s="81"/>
    </row>
    <row r="1823" spans="1:6" x14ac:dyDescent="0.25">
      <c r="A1823" s="82"/>
      <c r="B1823" s="81"/>
      <c r="C1823" s="81"/>
      <c r="D1823" s="81"/>
      <c r="E1823" s="81"/>
      <c r="F1823" s="81"/>
    </row>
    <row r="1824" spans="1:6" x14ac:dyDescent="0.25">
      <c r="A1824" s="82"/>
      <c r="B1824" s="81"/>
      <c r="C1824" s="81"/>
      <c r="D1824" s="81"/>
      <c r="E1824" s="81"/>
      <c r="F1824" s="81"/>
    </row>
    <row r="1825" spans="1:6" x14ac:dyDescent="0.25">
      <c r="A1825" s="82"/>
      <c r="B1825" s="81"/>
      <c r="C1825" s="81"/>
      <c r="D1825" s="81"/>
      <c r="E1825" s="81"/>
      <c r="F1825" s="81"/>
    </row>
    <row r="1826" spans="1:6" x14ac:dyDescent="0.25">
      <c r="A1826" s="82"/>
      <c r="B1826" s="81"/>
      <c r="C1826" s="81"/>
      <c r="D1826" s="81"/>
      <c r="E1826" s="81"/>
      <c r="F1826" s="81"/>
    </row>
    <row r="1827" spans="1:6" x14ac:dyDescent="0.25">
      <c r="A1827" s="82"/>
      <c r="B1827" s="81"/>
      <c r="C1827" s="81"/>
      <c r="D1827" s="81"/>
      <c r="E1827" s="81"/>
      <c r="F1827" s="81"/>
    </row>
    <row r="1828" spans="1:6" x14ac:dyDescent="0.25">
      <c r="A1828" s="82"/>
      <c r="B1828" s="81"/>
      <c r="C1828" s="81"/>
      <c r="D1828" s="81"/>
      <c r="E1828" s="81"/>
      <c r="F1828" s="81"/>
    </row>
    <row r="1829" spans="1:6" x14ac:dyDescent="0.25">
      <c r="A1829" s="82"/>
      <c r="B1829" s="81"/>
      <c r="C1829" s="81"/>
      <c r="D1829" s="81"/>
      <c r="E1829" s="81"/>
      <c r="F1829" s="81"/>
    </row>
    <row r="1830" spans="1:6" x14ac:dyDescent="0.25">
      <c r="A1830" s="82"/>
      <c r="B1830" s="81"/>
      <c r="C1830" s="81"/>
      <c r="D1830" s="81"/>
      <c r="E1830" s="81"/>
      <c r="F1830" s="81"/>
    </row>
    <row r="1831" spans="1:6" x14ac:dyDescent="0.25">
      <c r="A1831" s="82"/>
      <c r="B1831" s="81"/>
      <c r="C1831" s="81"/>
      <c r="D1831" s="81"/>
      <c r="E1831" s="81"/>
      <c r="F1831" s="81"/>
    </row>
    <row r="1832" spans="1:6" x14ac:dyDescent="0.25">
      <c r="A1832" s="82"/>
      <c r="B1832" s="81"/>
      <c r="C1832" s="81"/>
      <c r="D1832" s="81"/>
      <c r="E1832" s="81"/>
      <c r="F1832" s="81"/>
    </row>
    <row r="1833" spans="1:6" x14ac:dyDescent="0.25">
      <c r="A1833" s="82"/>
      <c r="B1833" s="81"/>
      <c r="C1833" s="81"/>
      <c r="D1833" s="81"/>
      <c r="E1833" s="81"/>
      <c r="F1833" s="81"/>
    </row>
    <row r="1834" spans="1:6" x14ac:dyDescent="0.25">
      <c r="A1834" s="82"/>
      <c r="B1834" s="81"/>
      <c r="C1834" s="81"/>
      <c r="D1834" s="81"/>
      <c r="E1834" s="81"/>
      <c r="F1834" s="81"/>
    </row>
    <row r="1835" spans="1:6" x14ac:dyDescent="0.25">
      <c r="A1835" s="82"/>
      <c r="B1835" s="81"/>
      <c r="C1835" s="81"/>
      <c r="D1835" s="81"/>
      <c r="E1835" s="81"/>
      <c r="F1835" s="81"/>
    </row>
    <row r="1836" spans="1:6" x14ac:dyDescent="0.25">
      <c r="A1836" s="82"/>
      <c r="B1836" s="81"/>
      <c r="C1836" s="81"/>
      <c r="D1836" s="81"/>
      <c r="E1836" s="81"/>
      <c r="F1836" s="81"/>
    </row>
    <row r="1837" spans="1:6" x14ac:dyDescent="0.25">
      <c r="A1837" s="82"/>
      <c r="B1837" s="81"/>
      <c r="C1837" s="81"/>
      <c r="D1837" s="81"/>
      <c r="E1837" s="81"/>
      <c r="F1837" s="81"/>
    </row>
    <row r="1838" spans="1:6" x14ac:dyDescent="0.25">
      <c r="A1838" s="82"/>
      <c r="B1838" s="81"/>
      <c r="C1838" s="81"/>
      <c r="D1838" s="81"/>
      <c r="E1838" s="81"/>
      <c r="F1838" s="81"/>
    </row>
    <row r="1839" spans="1:6" x14ac:dyDescent="0.25">
      <c r="A1839" s="82"/>
      <c r="B1839" s="81"/>
      <c r="C1839" s="81"/>
      <c r="D1839" s="81"/>
      <c r="E1839" s="81"/>
      <c r="F1839" s="81"/>
    </row>
    <row r="1840" spans="1:6" x14ac:dyDescent="0.25">
      <c r="A1840" s="82"/>
      <c r="B1840" s="81"/>
      <c r="C1840" s="81"/>
      <c r="D1840" s="81"/>
      <c r="E1840" s="81"/>
      <c r="F1840" s="81"/>
    </row>
    <row r="1841" spans="1:6" x14ac:dyDescent="0.25">
      <c r="A1841" s="82"/>
      <c r="B1841" s="81"/>
      <c r="C1841" s="81"/>
      <c r="D1841" s="81"/>
      <c r="E1841" s="81"/>
      <c r="F1841" s="81"/>
    </row>
    <row r="1842" spans="1:6" x14ac:dyDescent="0.25">
      <c r="A1842" s="82"/>
      <c r="B1842" s="81"/>
      <c r="C1842" s="81"/>
      <c r="D1842" s="81"/>
      <c r="E1842" s="81"/>
      <c r="F1842" s="81"/>
    </row>
    <row r="1843" spans="1:6" x14ac:dyDescent="0.25">
      <c r="A1843" s="82"/>
      <c r="B1843" s="81"/>
      <c r="C1843" s="81"/>
      <c r="D1843" s="81"/>
      <c r="E1843" s="81"/>
      <c r="F1843" s="81"/>
    </row>
    <row r="1844" spans="1:6" x14ac:dyDescent="0.25">
      <c r="A1844" s="82"/>
      <c r="B1844" s="81"/>
      <c r="C1844" s="81"/>
      <c r="D1844" s="81"/>
      <c r="E1844" s="81"/>
      <c r="F1844" s="81"/>
    </row>
    <row r="1845" spans="1:6" x14ac:dyDescent="0.25">
      <c r="A1845" s="82"/>
      <c r="B1845" s="81"/>
      <c r="C1845" s="81"/>
      <c r="D1845" s="81"/>
      <c r="E1845" s="81"/>
      <c r="F1845" s="81"/>
    </row>
    <row r="1846" spans="1:6" x14ac:dyDescent="0.25">
      <c r="A1846" s="82"/>
      <c r="B1846" s="81"/>
      <c r="C1846" s="81"/>
      <c r="D1846" s="81"/>
      <c r="E1846" s="81"/>
      <c r="F1846" s="81"/>
    </row>
    <row r="1847" spans="1:6" x14ac:dyDescent="0.25">
      <c r="A1847" s="82"/>
      <c r="B1847" s="81"/>
      <c r="C1847" s="81"/>
      <c r="D1847" s="81"/>
      <c r="E1847" s="81"/>
      <c r="F1847" s="81"/>
    </row>
    <row r="1848" spans="1:6" x14ac:dyDescent="0.25">
      <c r="A1848" s="82"/>
      <c r="B1848" s="81"/>
      <c r="C1848" s="81"/>
      <c r="D1848" s="81"/>
      <c r="E1848" s="81"/>
      <c r="F1848" s="81"/>
    </row>
    <row r="1849" spans="1:6" x14ac:dyDescent="0.25">
      <c r="A1849" s="82"/>
      <c r="B1849" s="81"/>
      <c r="C1849" s="81"/>
      <c r="D1849" s="81"/>
      <c r="E1849" s="81"/>
      <c r="F1849" s="81"/>
    </row>
    <row r="1850" spans="1:6" x14ac:dyDescent="0.25">
      <c r="A1850" s="82"/>
      <c r="B1850" s="81"/>
      <c r="C1850" s="81"/>
      <c r="D1850" s="81"/>
      <c r="E1850" s="81"/>
      <c r="F1850" s="81"/>
    </row>
    <row r="1851" spans="1:6" x14ac:dyDescent="0.25">
      <c r="A1851" s="82"/>
      <c r="B1851" s="81"/>
      <c r="C1851" s="81"/>
      <c r="D1851" s="81"/>
      <c r="E1851" s="81"/>
      <c r="F1851" s="81"/>
    </row>
    <row r="1852" spans="1:6" x14ac:dyDescent="0.25">
      <c r="A1852" s="82"/>
      <c r="B1852" s="81"/>
      <c r="C1852" s="81"/>
      <c r="D1852" s="81"/>
      <c r="E1852" s="81"/>
      <c r="F1852" s="81"/>
    </row>
    <row r="1853" spans="1:6" x14ac:dyDescent="0.25">
      <c r="A1853" s="82"/>
      <c r="B1853" s="81"/>
      <c r="C1853" s="81"/>
      <c r="D1853" s="81"/>
      <c r="E1853" s="81"/>
      <c r="F1853" s="81"/>
    </row>
    <row r="1854" spans="1:6" x14ac:dyDescent="0.25">
      <c r="A1854" s="82"/>
      <c r="B1854" s="81"/>
      <c r="C1854" s="81"/>
      <c r="D1854" s="81"/>
      <c r="E1854" s="81"/>
      <c r="F1854" s="81"/>
    </row>
    <row r="1855" spans="1:6" x14ac:dyDescent="0.25">
      <c r="A1855" s="82"/>
      <c r="B1855" s="81"/>
      <c r="C1855" s="81"/>
      <c r="D1855" s="81"/>
      <c r="E1855" s="81"/>
      <c r="F1855" s="81"/>
    </row>
    <row r="1856" spans="1:6" x14ac:dyDescent="0.25">
      <c r="A1856" s="82"/>
      <c r="B1856" s="81"/>
      <c r="C1856" s="81"/>
      <c r="D1856" s="81"/>
      <c r="E1856" s="81"/>
      <c r="F1856" s="81"/>
    </row>
    <row r="1857" spans="1:6" x14ac:dyDescent="0.25">
      <c r="A1857" s="82"/>
      <c r="B1857" s="81"/>
      <c r="C1857" s="81"/>
      <c r="D1857" s="81"/>
      <c r="E1857" s="81"/>
      <c r="F1857" s="81"/>
    </row>
    <row r="1858" spans="1:6" x14ac:dyDescent="0.25">
      <c r="A1858" s="82"/>
      <c r="B1858" s="81"/>
      <c r="C1858" s="81"/>
      <c r="D1858" s="81"/>
      <c r="E1858" s="81"/>
      <c r="F1858" s="81"/>
    </row>
    <row r="1859" spans="1:6" x14ac:dyDescent="0.25">
      <c r="A1859" s="82"/>
      <c r="B1859" s="81"/>
      <c r="C1859" s="81"/>
      <c r="D1859" s="81"/>
      <c r="E1859" s="81"/>
      <c r="F1859" s="81"/>
    </row>
    <row r="1860" spans="1:6" x14ac:dyDescent="0.25">
      <c r="A1860" s="82"/>
      <c r="B1860" s="81"/>
      <c r="C1860" s="81"/>
      <c r="D1860" s="81"/>
      <c r="E1860" s="81"/>
      <c r="F1860" s="81"/>
    </row>
    <row r="1861" spans="1:6" x14ac:dyDescent="0.25">
      <c r="A1861" s="82"/>
      <c r="B1861" s="81"/>
      <c r="C1861" s="81"/>
      <c r="D1861" s="81"/>
      <c r="E1861" s="81"/>
      <c r="F1861" s="81"/>
    </row>
    <row r="1862" spans="1:6" x14ac:dyDescent="0.25">
      <c r="A1862" s="82"/>
      <c r="B1862" s="81"/>
      <c r="C1862" s="81"/>
      <c r="D1862" s="81"/>
      <c r="E1862" s="81"/>
      <c r="F1862" s="81"/>
    </row>
    <row r="1863" spans="1:6" x14ac:dyDescent="0.25">
      <c r="A1863" s="82"/>
      <c r="B1863" s="81"/>
      <c r="C1863" s="81"/>
      <c r="D1863" s="81"/>
      <c r="E1863" s="81"/>
      <c r="F1863" s="81"/>
    </row>
    <row r="1864" spans="1:6" x14ac:dyDescent="0.25">
      <c r="A1864" s="82"/>
      <c r="B1864" s="81"/>
      <c r="C1864" s="81"/>
      <c r="D1864" s="81"/>
      <c r="E1864" s="81"/>
      <c r="F1864" s="81"/>
    </row>
    <row r="1865" spans="1:6" x14ac:dyDescent="0.25">
      <c r="A1865" s="82"/>
      <c r="B1865" s="81"/>
      <c r="C1865" s="81"/>
      <c r="D1865" s="81"/>
      <c r="E1865" s="81"/>
      <c r="F1865" s="81"/>
    </row>
    <row r="1866" spans="1:6" x14ac:dyDescent="0.25">
      <c r="A1866" s="82"/>
      <c r="B1866" s="81"/>
      <c r="C1866" s="81"/>
      <c r="D1866" s="81"/>
      <c r="E1866" s="81"/>
      <c r="F1866" s="81"/>
    </row>
    <row r="1867" spans="1:6" x14ac:dyDescent="0.25">
      <c r="A1867" s="82"/>
      <c r="B1867" s="81"/>
      <c r="C1867" s="81"/>
      <c r="D1867" s="81"/>
      <c r="E1867" s="81"/>
      <c r="F1867" s="81"/>
    </row>
    <row r="1868" spans="1:6" x14ac:dyDescent="0.25">
      <c r="A1868" s="82"/>
      <c r="B1868" s="81"/>
      <c r="C1868" s="81"/>
      <c r="D1868" s="81"/>
      <c r="E1868" s="81"/>
      <c r="F1868" s="81"/>
    </row>
    <row r="1869" spans="1:6" x14ac:dyDescent="0.25">
      <c r="A1869" s="82"/>
      <c r="B1869" s="81"/>
      <c r="C1869" s="81"/>
      <c r="D1869" s="81"/>
      <c r="E1869" s="81"/>
      <c r="F1869" s="81"/>
    </row>
    <row r="1870" spans="1:6" x14ac:dyDescent="0.25">
      <c r="A1870" s="82"/>
      <c r="B1870" s="81"/>
      <c r="C1870" s="81"/>
      <c r="D1870" s="81"/>
      <c r="E1870" s="81"/>
      <c r="F1870" s="81"/>
    </row>
    <row r="1871" spans="1:6" x14ac:dyDescent="0.25">
      <c r="A1871" s="82"/>
      <c r="B1871" s="81"/>
      <c r="C1871" s="81"/>
      <c r="D1871" s="81"/>
      <c r="E1871" s="81"/>
      <c r="F1871" s="81"/>
    </row>
    <row r="1872" spans="1:6" x14ac:dyDescent="0.25">
      <c r="A1872" s="82"/>
      <c r="B1872" s="81"/>
      <c r="C1872" s="81"/>
      <c r="D1872" s="81"/>
      <c r="E1872" s="81"/>
      <c r="F1872" s="81"/>
    </row>
    <row r="1873" spans="1:6" x14ac:dyDescent="0.25">
      <c r="A1873" s="82"/>
      <c r="B1873" s="81"/>
      <c r="C1873" s="81"/>
      <c r="D1873" s="81"/>
      <c r="E1873" s="81"/>
      <c r="F1873" s="81"/>
    </row>
    <row r="1874" spans="1:6" x14ac:dyDescent="0.25">
      <c r="A1874" s="82"/>
      <c r="B1874" s="81"/>
      <c r="C1874" s="81"/>
      <c r="D1874" s="81"/>
      <c r="E1874" s="81"/>
      <c r="F1874" s="81"/>
    </row>
    <row r="1875" spans="1:6" x14ac:dyDescent="0.25">
      <c r="A1875" s="82"/>
      <c r="B1875" s="81"/>
      <c r="C1875" s="81"/>
      <c r="D1875" s="81"/>
      <c r="E1875" s="81"/>
      <c r="F1875" s="81"/>
    </row>
    <row r="1876" spans="1:6" x14ac:dyDescent="0.25">
      <c r="A1876" s="82"/>
      <c r="B1876" s="81"/>
      <c r="C1876" s="81"/>
      <c r="D1876" s="81"/>
      <c r="E1876" s="81"/>
      <c r="F1876" s="81"/>
    </row>
    <row r="1877" spans="1:6" x14ac:dyDescent="0.25">
      <c r="A1877" s="82"/>
      <c r="B1877" s="81"/>
      <c r="C1877" s="81"/>
      <c r="D1877" s="81"/>
      <c r="E1877" s="81"/>
      <c r="F1877" s="81"/>
    </row>
    <row r="1878" spans="1:6" x14ac:dyDescent="0.25">
      <c r="A1878" s="82"/>
      <c r="B1878" s="81"/>
      <c r="C1878" s="81"/>
      <c r="D1878" s="81"/>
      <c r="E1878" s="81"/>
      <c r="F1878" s="81"/>
    </row>
    <row r="1879" spans="1:6" x14ac:dyDescent="0.25">
      <c r="A1879" s="82"/>
      <c r="B1879" s="81"/>
      <c r="C1879" s="81"/>
      <c r="D1879" s="81"/>
      <c r="E1879" s="81"/>
      <c r="F1879" s="81"/>
    </row>
    <row r="1880" spans="1:6" x14ac:dyDescent="0.25">
      <c r="A1880" s="82"/>
      <c r="B1880" s="81"/>
      <c r="C1880" s="81"/>
      <c r="D1880" s="81"/>
      <c r="E1880" s="81"/>
      <c r="F1880" s="81"/>
    </row>
    <row r="1881" spans="1:6" x14ac:dyDescent="0.25">
      <c r="A1881" s="82"/>
      <c r="B1881" s="81"/>
      <c r="C1881" s="81"/>
      <c r="D1881" s="81"/>
      <c r="E1881" s="81"/>
      <c r="F1881" s="81"/>
    </row>
    <row r="1882" spans="1:6" x14ac:dyDescent="0.25">
      <c r="A1882" s="82"/>
      <c r="B1882" s="81"/>
      <c r="C1882" s="81"/>
      <c r="D1882" s="81"/>
      <c r="E1882" s="81"/>
      <c r="F1882" s="81"/>
    </row>
    <row r="1883" spans="1:6" x14ac:dyDescent="0.25">
      <c r="A1883" s="82"/>
      <c r="B1883" s="81"/>
      <c r="C1883" s="81"/>
      <c r="D1883" s="81"/>
      <c r="E1883" s="81"/>
      <c r="F1883" s="81"/>
    </row>
    <row r="1884" spans="1:6" x14ac:dyDescent="0.25">
      <c r="A1884" s="82"/>
      <c r="B1884" s="81"/>
      <c r="C1884" s="81"/>
      <c r="D1884" s="81"/>
      <c r="E1884" s="81"/>
      <c r="F1884" s="81"/>
    </row>
    <row r="1885" spans="1:6" x14ac:dyDescent="0.25">
      <c r="A1885" s="82"/>
      <c r="B1885" s="81"/>
      <c r="C1885" s="81"/>
      <c r="D1885" s="81"/>
      <c r="E1885" s="81"/>
      <c r="F1885" s="81"/>
    </row>
    <row r="1886" spans="1:6" x14ac:dyDescent="0.25">
      <c r="A1886" s="82"/>
      <c r="B1886" s="81"/>
      <c r="C1886" s="81"/>
      <c r="D1886" s="81"/>
      <c r="E1886" s="81"/>
      <c r="F1886" s="81"/>
    </row>
    <row r="1887" spans="1:6" x14ac:dyDescent="0.25">
      <c r="A1887" s="82"/>
      <c r="B1887" s="81"/>
      <c r="C1887" s="81"/>
      <c r="D1887" s="81"/>
      <c r="E1887" s="81"/>
      <c r="F1887" s="81"/>
    </row>
    <row r="1888" spans="1:6" x14ac:dyDescent="0.25">
      <c r="A1888" s="82"/>
      <c r="B1888" s="81"/>
      <c r="C1888" s="81"/>
      <c r="D1888" s="81"/>
      <c r="E1888" s="81"/>
      <c r="F1888" s="81"/>
    </row>
    <row r="1889" spans="1:6" x14ac:dyDescent="0.25">
      <c r="A1889" s="82"/>
      <c r="B1889" s="81"/>
      <c r="C1889" s="81"/>
      <c r="D1889" s="81"/>
      <c r="E1889" s="81"/>
      <c r="F1889" s="81"/>
    </row>
    <row r="1890" spans="1:6" x14ac:dyDescent="0.25">
      <c r="A1890" s="82"/>
      <c r="B1890" s="81"/>
      <c r="C1890" s="81"/>
      <c r="D1890" s="81"/>
      <c r="E1890" s="81"/>
      <c r="F1890" s="81"/>
    </row>
    <row r="1891" spans="1:6" x14ac:dyDescent="0.25">
      <c r="A1891" s="82"/>
      <c r="B1891" s="81"/>
      <c r="C1891" s="81"/>
      <c r="D1891" s="81"/>
      <c r="E1891" s="81"/>
      <c r="F1891" s="81"/>
    </row>
    <row r="1892" spans="1:6" x14ac:dyDescent="0.25">
      <c r="A1892" s="82"/>
      <c r="B1892" s="81"/>
      <c r="C1892" s="81"/>
      <c r="D1892" s="81"/>
      <c r="E1892" s="81"/>
      <c r="F1892" s="81"/>
    </row>
    <row r="1893" spans="1:6" x14ac:dyDescent="0.25">
      <c r="A1893" s="82"/>
      <c r="B1893" s="81"/>
      <c r="C1893" s="81"/>
      <c r="D1893" s="81"/>
      <c r="E1893" s="81"/>
      <c r="F1893" s="81"/>
    </row>
    <row r="1894" spans="1:6" x14ac:dyDescent="0.25">
      <c r="A1894" s="82"/>
      <c r="B1894" s="81"/>
      <c r="C1894" s="81"/>
      <c r="D1894" s="81"/>
      <c r="E1894" s="81"/>
      <c r="F1894" s="81"/>
    </row>
    <row r="1895" spans="1:6" x14ac:dyDescent="0.25">
      <c r="A1895" s="82"/>
      <c r="B1895" s="81"/>
      <c r="C1895" s="81"/>
      <c r="D1895" s="81"/>
      <c r="E1895" s="81"/>
      <c r="F1895" s="81"/>
    </row>
    <row r="1896" spans="1:6" x14ac:dyDescent="0.25">
      <c r="A1896" s="82"/>
      <c r="B1896" s="81"/>
      <c r="C1896" s="81"/>
      <c r="D1896" s="81"/>
      <c r="E1896" s="81"/>
      <c r="F1896" s="81"/>
    </row>
    <row r="1897" spans="1:6" x14ac:dyDescent="0.25">
      <c r="A1897" s="82"/>
      <c r="B1897" s="81"/>
      <c r="C1897" s="81"/>
      <c r="D1897" s="81"/>
      <c r="E1897" s="81"/>
      <c r="F1897" s="81"/>
    </row>
    <row r="1898" spans="1:6" x14ac:dyDescent="0.25">
      <c r="A1898" s="82"/>
      <c r="B1898" s="81"/>
      <c r="C1898" s="81"/>
      <c r="D1898" s="81"/>
      <c r="E1898" s="81"/>
      <c r="F1898" s="81"/>
    </row>
    <row r="1899" spans="1:6" x14ac:dyDescent="0.25">
      <c r="A1899" s="82"/>
      <c r="B1899" s="81"/>
      <c r="C1899" s="81"/>
      <c r="D1899" s="81"/>
      <c r="E1899" s="81"/>
      <c r="F1899" s="81"/>
    </row>
    <row r="1900" spans="1:6" x14ac:dyDescent="0.25">
      <c r="A1900" s="82"/>
      <c r="B1900" s="81"/>
      <c r="C1900" s="81"/>
      <c r="D1900" s="81"/>
      <c r="E1900" s="81"/>
      <c r="F1900" s="81"/>
    </row>
    <row r="1901" spans="1:6" x14ac:dyDescent="0.25">
      <c r="A1901" s="82"/>
      <c r="B1901" s="81"/>
      <c r="C1901" s="81"/>
      <c r="D1901" s="81"/>
      <c r="E1901" s="81"/>
      <c r="F1901" s="81"/>
    </row>
    <row r="1902" spans="1:6" x14ac:dyDescent="0.25">
      <c r="A1902" s="82"/>
      <c r="B1902" s="81"/>
      <c r="C1902" s="81"/>
      <c r="D1902" s="81"/>
      <c r="E1902" s="81"/>
      <c r="F1902" s="81"/>
    </row>
    <row r="1903" spans="1:6" x14ac:dyDescent="0.25">
      <c r="A1903" s="82"/>
      <c r="B1903" s="81"/>
      <c r="C1903" s="81"/>
      <c r="D1903" s="81"/>
      <c r="E1903" s="81"/>
      <c r="F1903" s="81"/>
    </row>
    <row r="1904" spans="1:6" x14ac:dyDescent="0.25">
      <c r="A1904" s="82"/>
      <c r="B1904" s="81"/>
      <c r="C1904" s="81"/>
      <c r="D1904" s="81"/>
      <c r="E1904" s="81"/>
      <c r="F1904" s="81"/>
    </row>
    <row r="1905" spans="1:6" x14ac:dyDescent="0.25">
      <c r="A1905" s="82"/>
      <c r="B1905" s="81"/>
      <c r="C1905" s="81"/>
      <c r="D1905" s="81"/>
      <c r="E1905" s="81"/>
      <c r="F1905" s="81"/>
    </row>
    <row r="1906" spans="1:6" x14ac:dyDescent="0.25">
      <c r="A1906" s="82"/>
      <c r="B1906" s="81"/>
      <c r="C1906" s="81"/>
      <c r="D1906" s="81"/>
      <c r="E1906" s="81"/>
      <c r="F1906" s="81"/>
    </row>
    <row r="1907" spans="1:6" x14ac:dyDescent="0.25">
      <c r="A1907" s="82"/>
      <c r="B1907" s="81"/>
      <c r="C1907" s="81"/>
      <c r="D1907" s="81"/>
      <c r="E1907" s="81"/>
      <c r="F1907" s="81"/>
    </row>
    <row r="1908" spans="1:6" x14ac:dyDescent="0.25">
      <c r="A1908" s="82"/>
      <c r="B1908" s="81"/>
      <c r="C1908" s="81"/>
      <c r="D1908" s="81"/>
      <c r="E1908" s="81"/>
      <c r="F1908" s="81"/>
    </row>
    <row r="1909" spans="1:6" x14ac:dyDescent="0.25">
      <c r="A1909" s="82"/>
      <c r="B1909" s="81"/>
      <c r="C1909" s="81"/>
      <c r="D1909" s="81"/>
      <c r="E1909" s="81"/>
      <c r="F1909" s="81"/>
    </row>
    <row r="1910" spans="1:6" x14ac:dyDescent="0.25">
      <c r="A1910" s="82"/>
      <c r="B1910" s="81"/>
      <c r="C1910" s="81"/>
      <c r="D1910" s="81"/>
      <c r="E1910" s="81"/>
      <c r="F1910" s="81"/>
    </row>
    <row r="1911" spans="1:6" x14ac:dyDescent="0.25">
      <c r="A1911" s="82"/>
      <c r="B1911" s="81"/>
      <c r="C1911" s="81"/>
      <c r="D1911" s="81"/>
      <c r="E1911" s="81"/>
      <c r="F1911" s="81"/>
    </row>
    <row r="1912" spans="1:6" x14ac:dyDescent="0.25">
      <c r="A1912" s="82"/>
      <c r="B1912" s="81"/>
      <c r="C1912" s="81"/>
      <c r="D1912" s="81"/>
      <c r="E1912" s="81"/>
      <c r="F1912" s="81"/>
    </row>
    <row r="1913" spans="1:6" x14ac:dyDescent="0.25">
      <c r="A1913" s="82"/>
      <c r="B1913" s="81"/>
      <c r="C1913" s="81"/>
      <c r="D1913" s="81"/>
      <c r="E1913" s="81"/>
      <c r="F1913" s="81"/>
    </row>
    <row r="1914" spans="1:6" x14ac:dyDescent="0.25">
      <c r="A1914" s="82"/>
      <c r="B1914" s="81"/>
      <c r="C1914" s="81"/>
      <c r="D1914" s="81"/>
      <c r="E1914" s="81"/>
      <c r="F1914" s="81"/>
    </row>
    <row r="1915" spans="1:6" x14ac:dyDescent="0.25">
      <c r="A1915" s="82"/>
      <c r="B1915" s="81"/>
      <c r="C1915" s="81"/>
      <c r="D1915" s="81"/>
      <c r="E1915" s="81"/>
      <c r="F1915" s="81"/>
    </row>
    <row r="1916" spans="1:6" x14ac:dyDescent="0.25">
      <c r="A1916" s="82"/>
      <c r="B1916" s="81"/>
      <c r="C1916" s="81"/>
      <c r="D1916" s="81"/>
      <c r="E1916" s="81"/>
      <c r="F1916" s="81"/>
    </row>
    <row r="1917" spans="1:6" x14ac:dyDescent="0.25">
      <c r="A1917" s="82"/>
      <c r="B1917" s="81"/>
      <c r="C1917" s="81"/>
      <c r="D1917" s="81"/>
      <c r="E1917" s="81"/>
      <c r="F1917" s="81"/>
    </row>
    <row r="1918" spans="1:6" x14ac:dyDescent="0.25">
      <c r="A1918" s="82"/>
      <c r="B1918" s="81"/>
      <c r="C1918" s="81"/>
      <c r="D1918" s="81"/>
      <c r="E1918" s="81"/>
      <c r="F1918" s="81"/>
    </row>
    <row r="1919" spans="1:6" x14ac:dyDescent="0.25">
      <c r="A1919" s="82"/>
      <c r="B1919" s="81"/>
      <c r="C1919" s="81"/>
      <c r="D1919" s="81"/>
      <c r="E1919" s="81"/>
      <c r="F1919" s="81"/>
    </row>
    <row r="1920" spans="1:6" x14ac:dyDescent="0.25">
      <c r="A1920" s="82"/>
      <c r="B1920" s="81"/>
      <c r="C1920" s="81"/>
      <c r="D1920" s="81"/>
      <c r="E1920" s="81"/>
      <c r="F1920" s="81"/>
    </row>
    <row r="1921" spans="1:6" x14ac:dyDescent="0.25">
      <c r="A1921" s="82"/>
      <c r="B1921" s="81"/>
      <c r="C1921" s="81"/>
      <c r="D1921" s="81"/>
      <c r="E1921" s="81"/>
      <c r="F1921" s="81"/>
    </row>
    <row r="1922" spans="1:6" x14ac:dyDescent="0.25">
      <c r="A1922" s="82"/>
      <c r="B1922" s="81"/>
      <c r="C1922" s="81"/>
      <c r="D1922" s="81"/>
      <c r="E1922" s="81"/>
      <c r="F1922" s="81"/>
    </row>
    <row r="1923" spans="1:6" x14ac:dyDescent="0.25">
      <c r="A1923" s="82"/>
      <c r="B1923" s="81"/>
      <c r="C1923" s="81"/>
      <c r="D1923" s="81"/>
      <c r="E1923" s="81"/>
      <c r="F1923" s="81"/>
    </row>
    <row r="1924" spans="1:6" x14ac:dyDescent="0.25">
      <c r="A1924" s="82"/>
      <c r="B1924" s="81"/>
      <c r="C1924" s="81"/>
      <c r="D1924" s="81"/>
      <c r="E1924" s="81"/>
      <c r="F1924" s="81"/>
    </row>
    <row r="1925" spans="1:6" x14ac:dyDescent="0.25">
      <c r="A1925" s="82"/>
      <c r="B1925" s="81"/>
      <c r="C1925" s="81"/>
      <c r="D1925" s="81"/>
      <c r="E1925" s="81"/>
      <c r="F1925" s="81"/>
    </row>
    <row r="1926" spans="1:6" x14ac:dyDescent="0.25">
      <c r="A1926" s="82"/>
      <c r="B1926" s="81"/>
      <c r="C1926" s="81"/>
      <c r="D1926" s="81"/>
      <c r="E1926" s="81"/>
      <c r="F1926" s="81"/>
    </row>
    <row r="1927" spans="1:6" x14ac:dyDescent="0.25">
      <c r="A1927" s="82"/>
      <c r="B1927" s="81"/>
      <c r="C1927" s="81"/>
      <c r="D1927" s="81"/>
      <c r="E1927" s="81"/>
      <c r="F1927" s="81"/>
    </row>
    <row r="1928" spans="1:6" x14ac:dyDescent="0.25">
      <c r="A1928" s="82"/>
      <c r="B1928" s="81"/>
      <c r="C1928" s="81"/>
      <c r="D1928" s="81"/>
      <c r="E1928" s="81"/>
      <c r="F1928" s="81"/>
    </row>
    <row r="1929" spans="1:6" x14ac:dyDescent="0.25">
      <c r="A1929" s="82"/>
      <c r="B1929" s="81"/>
      <c r="C1929" s="81"/>
      <c r="D1929" s="81"/>
      <c r="E1929" s="81"/>
      <c r="F1929" s="81"/>
    </row>
    <row r="1930" spans="1:6" x14ac:dyDescent="0.25">
      <c r="A1930" s="82"/>
      <c r="B1930" s="81"/>
      <c r="C1930" s="81"/>
      <c r="D1930" s="81"/>
      <c r="E1930" s="81"/>
      <c r="F1930" s="81"/>
    </row>
    <row r="1931" spans="1:6" x14ac:dyDescent="0.25">
      <c r="A1931" s="82"/>
      <c r="B1931" s="81"/>
      <c r="C1931" s="81"/>
      <c r="D1931" s="81"/>
      <c r="E1931" s="81"/>
      <c r="F1931" s="81"/>
    </row>
    <row r="1932" spans="1:6" x14ac:dyDescent="0.25">
      <c r="A1932" s="82"/>
      <c r="B1932" s="81"/>
      <c r="C1932" s="81"/>
      <c r="D1932" s="81"/>
      <c r="E1932" s="81"/>
      <c r="F1932" s="81"/>
    </row>
    <row r="1933" spans="1:6" x14ac:dyDescent="0.25">
      <c r="A1933" s="82"/>
      <c r="B1933" s="81"/>
      <c r="C1933" s="81"/>
      <c r="D1933" s="81"/>
      <c r="E1933" s="81"/>
      <c r="F1933" s="81"/>
    </row>
    <row r="1934" spans="1:6" x14ac:dyDescent="0.25">
      <c r="A1934" s="82"/>
      <c r="B1934" s="81"/>
      <c r="C1934" s="81"/>
      <c r="D1934" s="81"/>
      <c r="E1934" s="81"/>
      <c r="F1934" s="81"/>
    </row>
    <row r="1935" spans="1:6" x14ac:dyDescent="0.25">
      <c r="A1935" s="82"/>
      <c r="B1935" s="81"/>
      <c r="C1935" s="81"/>
      <c r="D1935" s="81"/>
      <c r="E1935" s="81"/>
      <c r="F1935" s="81"/>
    </row>
    <row r="1936" spans="1:6" x14ac:dyDescent="0.25">
      <c r="A1936" s="82"/>
      <c r="B1936" s="81"/>
      <c r="C1936" s="81"/>
      <c r="D1936" s="81"/>
      <c r="E1936" s="81"/>
      <c r="F1936" s="81"/>
    </row>
    <row r="1937" spans="1:6" x14ac:dyDescent="0.25">
      <c r="A1937" s="82"/>
      <c r="B1937" s="81"/>
      <c r="C1937" s="81"/>
      <c r="D1937" s="81"/>
      <c r="E1937" s="81"/>
      <c r="F1937" s="81"/>
    </row>
    <row r="1938" spans="1:6" x14ac:dyDescent="0.25">
      <c r="A1938" s="82"/>
      <c r="B1938" s="81"/>
      <c r="C1938" s="81"/>
      <c r="D1938" s="81"/>
      <c r="E1938" s="81"/>
      <c r="F1938" s="81"/>
    </row>
    <row r="1939" spans="1:6" x14ac:dyDescent="0.25">
      <c r="A1939" s="82"/>
      <c r="B1939" s="81"/>
      <c r="C1939" s="81"/>
      <c r="D1939" s="81"/>
      <c r="E1939" s="81"/>
      <c r="F1939" s="81"/>
    </row>
    <row r="1940" spans="1:6" x14ac:dyDescent="0.25">
      <c r="A1940" s="82"/>
      <c r="B1940" s="81"/>
      <c r="C1940" s="81"/>
      <c r="D1940" s="81"/>
      <c r="E1940" s="81"/>
      <c r="F1940" s="81"/>
    </row>
    <row r="1941" spans="1:6" x14ac:dyDescent="0.25">
      <c r="A1941" s="82"/>
      <c r="B1941" s="81"/>
      <c r="C1941" s="81"/>
      <c r="D1941" s="81"/>
      <c r="E1941" s="81"/>
      <c r="F1941" s="81"/>
    </row>
    <row r="1942" spans="1:6" x14ac:dyDescent="0.25">
      <c r="A1942" s="82"/>
      <c r="B1942" s="81"/>
      <c r="C1942" s="81"/>
      <c r="D1942" s="81"/>
      <c r="E1942" s="81"/>
      <c r="F1942" s="81"/>
    </row>
    <row r="1943" spans="1:6" x14ac:dyDescent="0.25">
      <c r="A1943" s="82"/>
      <c r="B1943" s="81"/>
      <c r="C1943" s="81"/>
      <c r="D1943" s="81"/>
      <c r="E1943" s="81"/>
      <c r="F1943" s="81"/>
    </row>
    <row r="1944" spans="1:6" x14ac:dyDescent="0.25">
      <c r="A1944" s="82"/>
      <c r="B1944" s="81"/>
      <c r="C1944" s="81"/>
      <c r="D1944" s="81"/>
      <c r="E1944" s="81"/>
      <c r="F1944" s="81"/>
    </row>
    <row r="1945" spans="1:6" x14ac:dyDescent="0.25">
      <c r="A1945" s="82"/>
      <c r="B1945" s="81"/>
      <c r="C1945" s="81"/>
      <c r="D1945" s="81"/>
      <c r="E1945" s="81"/>
      <c r="F1945" s="81"/>
    </row>
    <row r="1946" spans="1:6" x14ac:dyDescent="0.25">
      <c r="A1946" s="82"/>
      <c r="B1946" s="81"/>
      <c r="C1946" s="81"/>
      <c r="D1946" s="81"/>
      <c r="E1946" s="81"/>
      <c r="F1946" s="81"/>
    </row>
    <row r="1947" spans="1:6" x14ac:dyDescent="0.25">
      <c r="A1947" s="82"/>
      <c r="B1947" s="81"/>
      <c r="C1947" s="81"/>
      <c r="D1947" s="81"/>
      <c r="E1947" s="81"/>
      <c r="F1947" s="81"/>
    </row>
    <row r="1948" spans="1:6" x14ac:dyDescent="0.25">
      <c r="A1948" s="82"/>
      <c r="B1948" s="81"/>
      <c r="C1948" s="81"/>
      <c r="D1948" s="81"/>
      <c r="E1948" s="81"/>
      <c r="F1948" s="81"/>
    </row>
    <row r="1949" spans="1:6" x14ac:dyDescent="0.25">
      <c r="A1949" s="82"/>
      <c r="B1949" s="81"/>
      <c r="C1949" s="81"/>
      <c r="D1949" s="81"/>
      <c r="E1949" s="81"/>
      <c r="F1949" s="81"/>
    </row>
    <row r="1950" spans="1:6" x14ac:dyDescent="0.25">
      <c r="A1950" s="82"/>
      <c r="B1950" s="81"/>
      <c r="C1950" s="81"/>
      <c r="D1950" s="81"/>
      <c r="E1950" s="81"/>
      <c r="F1950" s="81"/>
    </row>
    <row r="1951" spans="1:6" x14ac:dyDescent="0.25">
      <c r="A1951" s="82"/>
      <c r="B1951" s="81"/>
      <c r="C1951" s="81"/>
      <c r="D1951" s="81"/>
      <c r="E1951" s="81"/>
      <c r="F1951" s="81"/>
    </row>
    <row r="1952" spans="1:6" x14ac:dyDescent="0.25">
      <c r="A1952" s="82"/>
      <c r="B1952" s="81"/>
      <c r="C1952" s="81"/>
      <c r="D1952" s="81"/>
      <c r="E1952" s="81"/>
      <c r="F1952" s="81"/>
    </row>
    <row r="1953" spans="1:6" x14ac:dyDescent="0.25">
      <c r="A1953" s="82"/>
      <c r="B1953" s="81"/>
      <c r="C1953" s="81"/>
      <c r="D1953" s="81"/>
      <c r="E1953" s="81"/>
      <c r="F1953" s="81"/>
    </row>
    <row r="1954" spans="1:6" x14ac:dyDescent="0.25">
      <c r="A1954" s="82"/>
      <c r="B1954" s="81"/>
      <c r="C1954" s="81"/>
      <c r="D1954" s="81"/>
      <c r="E1954" s="81"/>
      <c r="F1954" s="81"/>
    </row>
    <row r="1955" spans="1:6" x14ac:dyDescent="0.25">
      <c r="A1955" s="82"/>
      <c r="B1955" s="81"/>
      <c r="C1955" s="81"/>
      <c r="D1955" s="81"/>
      <c r="E1955" s="81"/>
      <c r="F1955" s="81"/>
    </row>
    <row r="1956" spans="1:6" x14ac:dyDescent="0.25">
      <c r="A1956" s="82"/>
      <c r="B1956" s="81"/>
      <c r="C1956" s="81"/>
      <c r="D1956" s="81"/>
      <c r="E1956" s="81"/>
      <c r="F1956" s="81"/>
    </row>
    <row r="1957" spans="1:6" x14ac:dyDescent="0.25">
      <c r="A1957" s="82"/>
      <c r="B1957" s="81"/>
      <c r="C1957" s="81"/>
      <c r="D1957" s="81"/>
      <c r="E1957" s="81"/>
      <c r="F1957" s="81"/>
    </row>
    <row r="1958" spans="1:6" x14ac:dyDescent="0.25">
      <c r="A1958" s="82"/>
      <c r="B1958" s="81"/>
      <c r="C1958" s="81"/>
      <c r="D1958" s="81"/>
      <c r="E1958" s="81"/>
      <c r="F1958" s="81"/>
    </row>
    <row r="1959" spans="1:6" x14ac:dyDescent="0.25">
      <c r="A1959" s="82"/>
      <c r="B1959" s="81"/>
      <c r="C1959" s="81"/>
      <c r="D1959" s="81"/>
      <c r="E1959" s="81"/>
      <c r="F1959" s="81"/>
    </row>
    <row r="1960" spans="1:6" x14ac:dyDescent="0.25">
      <c r="A1960" s="82"/>
      <c r="B1960" s="81"/>
      <c r="C1960" s="81"/>
      <c r="D1960" s="81"/>
      <c r="E1960" s="81"/>
      <c r="F1960" s="81"/>
    </row>
    <row r="1961" spans="1:6" x14ac:dyDescent="0.25">
      <c r="A1961" s="82"/>
      <c r="B1961" s="81"/>
      <c r="C1961" s="81"/>
      <c r="D1961" s="81"/>
      <c r="E1961" s="81"/>
      <c r="F1961" s="81"/>
    </row>
    <row r="1962" spans="1:6" x14ac:dyDescent="0.25">
      <c r="A1962" s="82"/>
      <c r="B1962" s="81"/>
      <c r="C1962" s="81"/>
      <c r="D1962" s="81"/>
      <c r="E1962" s="81"/>
      <c r="F1962" s="81"/>
    </row>
    <row r="1963" spans="1:6" x14ac:dyDescent="0.25">
      <c r="A1963" s="82"/>
      <c r="B1963" s="81"/>
      <c r="C1963" s="81"/>
      <c r="D1963" s="81"/>
      <c r="E1963" s="81"/>
      <c r="F1963" s="81"/>
    </row>
    <row r="1964" spans="1:6" x14ac:dyDescent="0.25">
      <c r="A1964" s="82"/>
      <c r="B1964" s="81"/>
      <c r="C1964" s="81"/>
      <c r="D1964" s="81"/>
      <c r="E1964" s="81"/>
      <c r="F1964" s="81"/>
    </row>
    <row r="1965" spans="1:6" x14ac:dyDescent="0.25">
      <c r="A1965" s="82"/>
      <c r="B1965" s="81"/>
      <c r="C1965" s="81"/>
      <c r="D1965" s="81"/>
      <c r="E1965" s="81"/>
      <c r="F1965" s="81"/>
    </row>
    <row r="1966" spans="1:6" x14ac:dyDescent="0.25">
      <c r="A1966" s="82"/>
      <c r="B1966" s="81"/>
      <c r="C1966" s="81"/>
      <c r="D1966" s="81"/>
      <c r="E1966" s="81"/>
      <c r="F1966" s="81"/>
    </row>
    <row r="1967" spans="1:6" x14ac:dyDescent="0.25">
      <c r="A1967" s="82"/>
      <c r="B1967" s="81"/>
      <c r="C1967" s="81"/>
      <c r="D1967" s="81"/>
      <c r="E1967" s="81"/>
      <c r="F1967" s="81"/>
    </row>
    <row r="1968" spans="1:6" x14ac:dyDescent="0.25">
      <c r="A1968" s="82"/>
      <c r="B1968" s="81"/>
      <c r="C1968" s="81"/>
      <c r="D1968" s="81"/>
      <c r="E1968" s="81"/>
      <c r="F1968" s="81"/>
    </row>
    <row r="1969" spans="1:6" x14ac:dyDescent="0.25">
      <c r="A1969" s="82"/>
      <c r="B1969" s="81"/>
      <c r="C1969" s="81"/>
      <c r="D1969" s="81"/>
      <c r="E1969" s="81"/>
      <c r="F1969" s="81"/>
    </row>
    <row r="1970" spans="1:6" x14ac:dyDescent="0.25">
      <c r="A1970" s="82"/>
      <c r="B1970" s="81"/>
      <c r="C1970" s="81"/>
      <c r="D1970" s="81"/>
      <c r="E1970" s="81"/>
      <c r="F1970" s="81"/>
    </row>
    <row r="1971" spans="1:6" x14ac:dyDescent="0.25">
      <c r="A1971" s="82"/>
      <c r="B1971" s="81"/>
      <c r="C1971" s="81"/>
      <c r="D1971" s="81"/>
      <c r="E1971" s="81"/>
      <c r="F1971" s="81"/>
    </row>
    <row r="1972" spans="1:6" x14ac:dyDescent="0.25">
      <c r="A1972" s="82"/>
      <c r="B1972" s="81"/>
      <c r="C1972" s="81"/>
      <c r="D1972" s="81"/>
      <c r="E1972" s="81"/>
      <c r="F1972" s="81"/>
    </row>
    <row r="1973" spans="1:6" x14ac:dyDescent="0.25">
      <c r="A1973" s="82"/>
      <c r="B1973" s="81"/>
      <c r="C1973" s="81"/>
      <c r="D1973" s="81"/>
      <c r="E1973" s="81"/>
      <c r="F1973" s="81"/>
    </row>
    <row r="1974" spans="1:6" x14ac:dyDescent="0.25">
      <c r="A1974" s="82"/>
      <c r="B1974" s="81"/>
      <c r="C1974" s="81"/>
      <c r="D1974" s="81"/>
      <c r="E1974" s="81"/>
      <c r="F1974" s="81"/>
    </row>
    <row r="1975" spans="1:6" x14ac:dyDescent="0.25">
      <c r="A1975" s="82"/>
      <c r="B1975" s="81"/>
      <c r="C1975" s="81"/>
      <c r="D1975" s="81"/>
      <c r="E1975" s="81"/>
      <c r="F1975" s="81"/>
    </row>
    <row r="1976" spans="1:6" x14ac:dyDescent="0.25">
      <c r="A1976" s="82"/>
      <c r="B1976" s="81"/>
      <c r="C1976" s="81"/>
      <c r="D1976" s="81"/>
      <c r="E1976" s="81"/>
      <c r="F1976" s="81"/>
    </row>
    <row r="1977" spans="1:6" x14ac:dyDescent="0.25">
      <c r="A1977" s="82"/>
      <c r="B1977" s="81"/>
      <c r="C1977" s="81"/>
      <c r="D1977" s="81"/>
      <c r="E1977" s="81"/>
      <c r="F1977" s="81"/>
    </row>
    <row r="1978" spans="1:6" x14ac:dyDescent="0.25">
      <c r="A1978" s="82"/>
      <c r="B1978" s="81"/>
      <c r="C1978" s="81"/>
      <c r="D1978" s="81"/>
      <c r="E1978" s="81"/>
      <c r="F1978" s="81"/>
    </row>
    <row r="1979" spans="1:6" x14ac:dyDescent="0.25">
      <c r="A1979" s="82"/>
      <c r="B1979" s="81"/>
      <c r="C1979" s="81"/>
      <c r="D1979" s="81"/>
      <c r="E1979" s="81"/>
      <c r="F1979" s="81"/>
    </row>
    <row r="1980" spans="1:6" x14ac:dyDescent="0.25">
      <c r="A1980" s="82"/>
      <c r="B1980" s="81"/>
      <c r="C1980" s="81"/>
      <c r="D1980" s="81"/>
      <c r="E1980" s="81"/>
      <c r="F1980" s="81"/>
    </row>
    <row r="1981" spans="1:6" x14ac:dyDescent="0.25">
      <c r="A1981" s="82"/>
      <c r="B1981" s="81"/>
      <c r="C1981" s="81"/>
      <c r="D1981" s="81"/>
      <c r="E1981" s="81"/>
      <c r="F1981" s="81"/>
    </row>
    <row r="1982" spans="1:6" x14ac:dyDescent="0.25">
      <c r="A1982" s="82"/>
      <c r="B1982" s="81"/>
      <c r="C1982" s="81"/>
      <c r="D1982" s="81"/>
      <c r="E1982" s="81"/>
      <c r="F1982" s="81"/>
    </row>
    <row r="1983" spans="1:6" x14ac:dyDescent="0.25">
      <c r="A1983" s="82"/>
      <c r="B1983" s="81"/>
      <c r="C1983" s="81"/>
      <c r="D1983" s="81"/>
      <c r="E1983" s="81"/>
      <c r="F1983" s="81"/>
    </row>
    <row r="1984" spans="1:6" x14ac:dyDescent="0.25">
      <c r="A1984" s="82"/>
      <c r="B1984" s="81"/>
      <c r="C1984" s="81"/>
      <c r="D1984" s="81"/>
      <c r="E1984" s="81"/>
      <c r="F1984" s="81"/>
    </row>
    <row r="1985" spans="1:6" x14ac:dyDescent="0.25">
      <c r="A1985" s="82"/>
      <c r="B1985" s="81"/>
      <c r="C1985" s="81"/>
      <c r="D1985" s="81"/>
      <c r="E1985" s="81"/>
      <c r="F1985" s="81"/>
    </row>
    <row r="1986" spans="1:6" x14ac:dyDescent="0.25">
      <c r="A1986" s="82"/>
      <c r="B1986" s="81"/>
      <c r="C1986" s="81"/>
      <c r="D1986" s="81"/>
      <c r="E1986" s="81"/>
      <c r="F1986" s="81"/>
    </row>
    <row r="1987" spans="1:6" x14ac:dyDescent="0.25">
      <c r="A1987" s="82"/>
      <c r="B1987" s="81"/>
      <c r="C1987" s="81"/>
      <c r="D1987" s="81"/>
      <c r="E1987" s="81"/>
      <c r="F1987" s="81"/>
    </row>
    <row r="1988" spans="1:6" x14ac:dyDescent="0.25">
      <c r="A1988" s="82"/>
      <c r="B1988" s="81"/>
      <c r="C1988" s="81"/>
      <c r="D1988" s="81"/>
      <c r="E1988" s="81"/>
      <c r="F1988" s="81"/>
    </row>
    <row r="1989" spans="1:6" x14ac:dyDescent="0.25">
      <c r="A1989" s="82"/>
      <c r="B1989" s="81"/>
      <c r="C1989" s="81"/>
      <c r="D1989" s="81"/>
      <c r="E1989" s="81"/>
      <c r="F1989" s="81"/>
    </row>
    <row r="1990" spans="1:6" x14ac:dyDescent="0.25">
      <c r="A1990" s="82"/>
      <c r="B1990" s="81"/>
      <c r="C1990" s="81"/>
      <c r="D1990" s="81"/>
      <c r="E1990" s="81"/>
      <c r="F1990" s="81"/>
    </row>
    <row r="1991" spans="1:6" x14ac:dyDescent="0.25">
      <c r="A1991" s="82"/>
      <c r="B1991" s="81"/>
      <c r="C1991" s="81"/>
      <c r="D1991" s="81"/>
      <c r="E1991" s="81"/>
      <c r="F1991" s="81"/>
    </row>
    <row r="1992" spans="1:6" x14ac:dyDescent="0.25">
      <c r="A1992" s="82"/>
      <c r="B1992" s="81"/>
      <c r="C1992" s="81"/>
      <c r="D1992" s="81"/>
      <c r="E1992" s="81"/>
      <c r="F1992" s="81"/>
    </row>
    <row r="1993" spans="1:6" x14ac:dyDescent="0.25">
      <c r="A1993" s="82"/>
      <c r="B1993" s="81"/>
      <c r="C1993" s="81"/>
      <c r="D1993" s="81"/>
      <c r="E1993" s="81"/>
      <c r="F1993" s="81"/>
    </row>
    <row r="1994" spans="1:6" x14ac:dyDescent="0.25">
      <c r="A1994" s="82"/>
      <c r="B1994" s="81"/>
      <c r="C1994" s="81"/>
      <c r="D1994" s="81"/>
      <c r="E1994" s="81"/>
      <c r="F1994" s="81"/>
    </row>
    <row r="1995" spans="1:6" x14ac:dyDescent="0.25">
      <c r="A1995" s="82"/>
      <c r="B1995" s="81"/>
      <c r="C1995" s="81"/>
      <c r="D1995" s="81"/>
      <c r="E1995" s="81"/>
      <c r="F1995" s="81"/>
    </row>
    <row r="1996" spans="1:6" x14ac:dyDescent="0.25">
      <c r="A1996" s="82"/>
      <c r="B1996" s="81"/>
      <c r="C1996" s="81"/>
      <c r="D1996" s="81"/>
      <c r="E1996" s="81"/>
      <c r="F1996" s="81"/>
    </row>
    <row r="1997" spans="1:6" x14ac:dyDescent="0.25">
      <c r="A1997" s="82"/>
      <c r="B1997" s="81"/>
      <c r="C1997" s="81"/>
      <c r="D1997" s="81"/>
      <c r="E1997" s="81"/>
      <c r="F1997" s="81"/>
    </row>
    <row r="1998" spans="1:6" x14ac:dyDescent="0.25">
      <c r="A1998" s="82"/>
      <c r="B1998" s="81"/>
      <c r="C1998" s="81"/>
      <c r="D1998" s="81"/>
      <c r="E1998" s="81"/>
      <c r="F1998" s="81"/>
    </row>
    <row r="1999" spans="1:6" x14ac:dyDescent="0.25">
      <c r="A1999" s="82"/>
      <c r="B1999" s="81"/>
      <c r="C1999" s="81"/>
      <c r="D1999" s="81"/>
      <c r="E1999" s="81"/>
      <c r="F1999" s="81"/>
    </row>
    <row r="2000" spans="1:6" x14ac:dyDescent="0.25">
      <c r="A2000" s="82"/>
      <c r="B2000" s="81"/>
      <c r="C2000" s="81"/>
      <c r="D2000" s="81"/>
      <c r="E2000" s="81"/>
      <c r="F2000" s="81"/>
    </row>
    <row r="2001" spans="1:6" x14ac:dyDescent="0.25">
      <c r="A2001" s="82"/>
      <c r="B2001" s="81"/>
      <c r="C2001" s="81"/>
      <c r="D2001" s="81"/>
      <c r="E2001" s="81"/>
      <c r="F2001" s="81"/>
    </row>
    <row r="2002" spans="1:6" x14ac:dyDescent="0.25">
      <c r="A2002" s="82"/>
      <c r="B2002" s="81"/>
      <c r="C2002" s="81"/>
      <c r="D2002" s="81"/>
      <c r="E2002" s="81"/>
      <c r="F2002" s="81"/>
    </row>
    <row r="2003" spans="1:6" x14ac:dyDescent="0.25">
      <c r="A2003" s="82"/>
      <c r="B2003" s="81"/>
      <c r="C2003" s="81"/>
      <c r="D2003" s="81"/>
      <c r="E2003" s="81"/>
      <c r="F2003" s="81"/>
    </row>
    <row r="2004" spans="1:6" x14ac:dyDescent="0.25">
      <c r="A2004" s="82"/>
      <c r="B2004" s="81"/>
      <c r="C2004" s="81"/>
      <c r="D2004" s="81"/>
      <c r="E2004" s="81"/>
      <c r="F2004" s="81"/>
    </row>
    <row r="2005" spans="1:6" x14ac:dyDescent="0.25">
      <c r="A2005" s="82"/>
      <c r="B2005" s="81"/>
      <c r="C2005" s="81"/>
      <c r="D2005" s="81"/>
      <c r="E2005" s="81"/>
      <c r="F2005" s="81"/>
    </row>
    <row r="2006" spans="1:6" x14ac:dyDescent="0.25">
      <c r="A2006" s="82"/>
      <c r="B2006" s="81"/>
      <c r="C2006" s="81"/>
      <c r="D2006" s="81"/>
      <c r="E2006" s="81"/>
      <c r="F2006" s="81"/>
    </row>
    <row r="2007" spans="1:6" x14ac:dyDescent="0.25">
      <c r="A2007" s="82"/>
      <c r="B2007" s="81"/>
      <c r="C2007" s="81"/>
      <c r="D2007" s="81"/>
      <c r="E2007" s="81"/>
      <c r="F2007" s="81"/>
    </row>
    <row r="2008" spans="1:6" x14ac:dyDescent="0.25">
      <c r="A2008" s="82"/>
      <c r="B2008" s="81"/>
      <c r="C2008" s="81"/>
      <c r="D2008" s="81"/>
      <c r="E2008" s="81"/>
      <c r="F2008" s="81"/>
    </row>
    <row r="2009" spans="1:6" x14ac:dyDescent="0.25">
      <c r="A2009" s="82"/>
      <c r="B2009" s="81"/>
      <c r="C2009" s="81"/>
      <c r="D2009" s="81"/>
      <c r="E2009" s="81"/>
      <c r="F2009" s="81"/>
    </row>
    <row r="2010" spans="1:6" x14ac:dyDescent="0.25">
      <c r="A2010" s="82"/>
      <c r="B2010" s="81"/>
      <c r="C2010" s="81"/>
      <c r="D2010" s="81"/>
      <c r="E2010" s="81"/>
      <c r="F2010" s="81"/>
    </row>
    <row r="2011" spans="1:6" x14ac:dyDescent="0.25">
      <c r="A2011" s="82"/>
      <c r="B2011" s="81"/>
      <c r="C2011" s="81"/>
      <c r="D2011" s="81"/>
      <c r="E2011" s="81"/>
      <c r="F2011" s="81"/>
    </row>
    <row r="2012" spans="1:6" x14ac:dyDescent="0.25">
      <c r="A2012" s="82"/>
      <c r="B2012" s="81"/>
      <c r="C2012" s="81"/>
      <c r="D2012" s="81"/>
      <c r="E2012" s="81"/>
      <c r="F2012" s="81"/>
    </row>
    <row r="2013" spans="1:6" x14ac:dyDescent="0.25">
      <c r="A2013" s="82"/>
      <c r="B2013" s="81"/>
      <c r="C2013" s="81"/>
      <c r="D2013" s="81"/>
      <c r="E2013" s="81"/>
      <c r="F2013" s="81"/>
    </row>
    <row r="2014" spans="1:6" x14ac:dyDescent="0.25">
      <c r="A2014" s="82"/>
      <c r="B2014" s="81"/>
      <c r="C2014" s="81"/>
      <c r="D2014" s="81"/>
      <c r="E2014" s="81"/>
      <c r="F2014" s="81"/>
    </row>
    <row r="2015" spans="1:6" x14ac:dyDescent="0.25">
      <c r="A2015" s="82"/>
      <c r="B2015" s="81"/>
      <c r="C2015" s="81"/>
      <c r="D2015" s="81"/>
      <c r="E2015" s="81"/>
      <c r="F2015" s="81"/>
    </row>
    <row r="2016" spans="1:6" x14ac:dyDescent="0.25">
      <c r="A2016" s="82"/>
      <c r="B2016" s="81"/>
      <c r="C2016" s="81"/>
      <c r="D2016" s="81"/>
      <c r="E2016" s="81"/>
      <c r="F2016" s="81"/>
    </row>
    <row r="2017" spans="1:6" x14ac:dyDescent="0.25">
      <c r="A2017" s="82"/>
      <c r="B2017" s="81"/>
      <c r="C2017" s="81"/>
      <c r="D2017" s="81"/>
      <c r="E2017" s="81"/>
      <c r="F2017" s="81"/>
    </row>
    <row r="2018" spans="1:6" x14ac:dyDescent="0.25">
      <c r="A2018" s="82"/>
      <c r="B2018" s="81"/>
      <c r="C2018" s="81"/>
      <c r="D2018" s="81"/>
      <c r="E2018" s="81"/>
      <c r="F2018" s="81"/>
    </row>
    <row r="2019" spans="1:6" x14ac:dyDescent="0.25">
      <c r="A2019" s="82"/>
      <c r="B2019" s="81"/>
      <c r="C2019" s="81"/>
      <c r="D2019" s="81"/>
      <c r="E2019" s="81"/>
      <c r="F2019" s="81"/>
    </row>
    <row r="2020" spans="1:6" x14ac:dyDescent="0.25">
      <c r="A2020" s="82"/>
      <c r="B2020" s="81"/>
      <c r="C2020" s="81"/>
      <c r="D2020" s="81"/>
      <c r="E2020" s="81"/>
      <c r="F2020" s="81"/>
    </row>
    <row r="2021" spans="1:6" x14ac:dyDescent="0.25">
      <c r="A2021" s="82"/>
      <c r="B2021" s="81"/>
      <c r="C2021" s="81"/>
      <c r="D2021" s="81"/>
      <c r="E2021" s="81"/>
      <c r="F2021" s="81"/>
    </row>
    <row r="2022" spans="1:6" x14ac:dyDescent="0.25">
      <c r="A2022" s="82"/>
      <c r="B2022" s="81"/>
      <c r="C2022" s="81"/>
      <c r="D2022" s="81"/>
      <c r="E2022" s="81"/>
      <c r="F2022" s="81"/>
    </row>
    <row r="2023" spans="1:6" x14ac:dyDescent="0.25">
      <c r="A2023" s="82"/>
      <c r="B2023" s="81"/>
      <c r="C2023" s="81"/>
      <c r="D2023" s="81"/>
      <c r="E2023" s="81"/>
      <c r="F2023" s="81"/>
    </row>
    <row r="2024" spans="1:6" x14ac:dyDescent="0.25">
      <c r="B2024" s="81"/>
      <c r="C2024" s="81"/>
      <c r="D2024" s="81"/>
      <c r="E2024" s="81"/>
      <c r="F2024" s="81"/>
    </row>
    <row r="2025" spans="1:6" x14ac:dyDescent="0.25">
      <c r="B2025" s="81"/>
      <c r="C2025" s="81"/>
      <c r="D2025" s="81"/>
      <c r="E2025" s="81"/>
      <c r="F2025" s="81"/>
    </row>
    <row r="2026" spans="1:6" x14ac:dyDescent="0.25">
      <c r="F2026" s="81"/>
    </row>
    <row r="2027" spans="1:6" x14ac:dyDescent="0.25">
      <c r="F2027" s="81"/>
    </row>
    <row r="2028" spans="1:6" x14ac:dyDescent="0.25">
      <c r="F2028" s="81"/>
    </row>
    <row r="2029" spans="1:6" x14ac:dyDescent="0.25">
      <c r="F2029" s="81"/>
    </row>
    <row r="2030" spans="1:6" x14ac:dyDescent="0.25">
      <c r="F2030" s="81"/>
    </row>
    <row r="2031" spans="1:6" x14ac:dyDescent="0.25">
      <c r="F2031" s="81"/>
    </row>
    <row r="2032" spans="1:6" x14ac:dyDescent="0.25">
      <c r="F2032" s="81"/>
    </row>
    <row r="2033" spans="6:6" x14ac:dyDescent="0.25">
      <c r="F2033" s="81"/>
    </row>
    <row r="2034" spans="6:6" x14ac:dyDescent="0.25">
      <c r="F2034" s="81"/>
    </row>
    <row r="2035" spans="6:6" x14ac:dyDescent="0.25">
      <c r="F2035" s="81"/>
    </row>
    <row r="2036" spans="6:6" x14ac:dyDescent="0.25">
      <c r="F2036" s="81"/>
    </row>
    <row r="2037" spans="6:6" x14ac:dyDescent="0.25">
      <c r="F2037" s="81"/>
    </row>
    <row r="2038" spans="6:6" x14ac:dyDescent="0.25">
      <c r="F2038" s="81"/>
    </row>
    <row r="2039" spans="6:6" x14ac:dyDescent="0.25">
      <c r="F2039" s="81"/>
    </row>
    <row r="2040" spans="6:6" x14ac:dyDescent="0.25">
      <c r="F2040" s="81"/>
    </row>
    <row r="2041" spans="6:6" x14ac:dyDescent="0.25">
      <c r="F2041" s="81"/>
    </row>
    <row r="2042" spans="6:6" x14ac:dyDescent="0.25">
      <c r="F2042" s="81"/>
    </row>
    <row r="2043" spans="6:6" x14ac:dyDescent="0.25">
      <c r="F2043" s="81"/>
    </row>
    <row r="2044" spans="6:6" x14ac:dyDescent="0.25">
      <c r="F2044" s="81"/>
    </row>
    <row r="2045" spans="6:6" x14ac:dyDescent="0.25">
      <c r="F2045" s="81"/>
    </row>
    <row r="2046" spans="6:6" x14ac:dyDescent="0.25">
      <c r="F2046" s="81"/>
    </row>
  </sheetData>
  <pageMargins left="0.75" right="0.75" top="1" bottom="1" header="0" footer="0"/>
  <pageSetup scale="8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C14</vt:lpstr>
      <vt:lpstr>C15</vt:lpstr>
      <vt:lpstr>C16</vt:lpstr>
      <vt:lpstr>C17</vt:lpstr>
      <vt:lpstr>G56</vt:lpstr>
      <vt:lpstr>G57A</vt:lpstr>
      <vt:lpstr>G57B</vt:lpstr>
      <vt:lpstr>G58</vt:lpstr>
      <vt:lpstr>'C14'!Área_de_impresión</vt:lpstr>
      <vt:lpstr>'C15'!Área_de_impresión</vt:lpstr>
      <vt:lpstr>'C16'!Área_de_impresión</vt:lpstr>
      <vt:lpstr>'C17'!Área_de_impresión</vt:lpstr>
      <vt:lpstr>'G56'!Área_de_impresión</vt:lpstr>
      <vt:lpstr>'G58'!Área_de_impresión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Mendoza Gutiérrez De Pi Juan Carlos</dc:creator>
  <cp:lastModifiedBy>Hurtado Guarin Jorge Luis</cp:lastModifiedBy>
  <cp:lastPrinted>2014-02-25T19:30:20Z</cp:lastPrinted>
  <dcterms:created xsi:type="dcterms:W3CDTF">2012-09-06T15:15:48Z</dcterms:created>
  <dcterms:modified xsi:type="dcterms:W3CDTF">2014-11-13T12:53:28Z</dcterms:modified>
</cp:coreProperties>
</file>