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6C4651A3-342B-423B-92B5-9558C7F8D3F6}" xr6:coauthVersionLast="47" xr6:coauthVersionMax="47" xr10:uidLastSave="{00000000-0000-0000-0000-000000000000}"/>
  <bookViews>
    <workbookView xWindow="2868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<sst xmlns="http://schemas.openxmlformats.org/spreadsheetml/2006/main" count="34" uniqueCount="31">
  <si>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TOTAL</t>
  </si>
  <si>
    <t>Banco de la República’s (the Central Bank of Colombia)</t>
  </si>
  <si>
    <t>Programs and projects under implementation</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</si>
  <si>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</si>
  <si>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</si>
  <si>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https://www.banrep.gov.co/en/transparency/legal-framework-bank-planning-budgeting</t>
  </si>
  <si>
    <t>For more information about the legal framework for the Bank's planning and budgeting, please visit the following link:</t>
  </si>
  <si>
    <t>II. Programs and projects under implementation</t>
  </si>
  <si>
    <t>(Figures in millions of Colombian pesos)</t>
  </si>
  <si>
    <t>Investment items</t>
  </si>
  <si>
    <t>Project</t>
  </si>
  <si>
    <t>Office in charge</t>
  </si>
  <si>
    <t>General Directorate for Technology Management</t>
  </si>
  <si>
    <t xml:space="preserve">General Directorate for Infrastructure </t>
  </si>
  <si>
    <t>Office for Industrial and Treasury Affairs</t>
  </si>
  <si>
    <t>Development of art and culture collections</t>
  </si>
  <si>
    <t>Office for Cultural Affairs</t>
  </si>
  <si>
    <t>Other Investment Projects</t>
  </si>
  <si>
    <t>Other</t>
  </si>
  <si>
    <t>Budget availability</t>
  </si>
  <si>
    <r>
      <t xml:space="preserve">D. </t>
    </r>
    <r>
      <rPr>
        <sz val="12"/>
        <color theme="1" tint="0.249977111117893"/>
        <rFont val="Calibri"/>
        <family val="2"/>
        <scheme val="minor"/>
      </rPr>
      <t>Development of art and culture collections</t>
    </r>
  </si>
  <si>
    <r>
      <t xml:space="preserve">F. </t>
    </r>
    <r>
      <rPr>
        <sz val="12"/>
        <color theme="1" tint="0.249977111117893"/>
        <rFont val="Calibri"/>
        <family val="2"/>
        <scheme val="minor"/>
      </rPr>
      <t>Flexible budget availability</t>
    </r>
  </si>
  <si>
    <t>Execution 2025</t>
  </si>
  <si>
    <t>Execution as of September</t>
  </si>
  <si>
    <r>
      <rPr>
        <b/>
        <sz val="12"/>
        <color theme="1" tint="0.249977111117893"/>
        <rFont val="Calibri"/>
        <family val="2"/>
        <scheme val="minor"/>
      </rPr>
      <t>A.</t>
    </r>
    <r>
      <rPr>
        <sz val="12"/>
        <color theme="1" tint="0.249977111117893"/>
        <rFont val="Calibri"/>
        <family val="2"/>
        <scheme val="minor"/>
      </rPr>
      <t xml:space="preserve"> Updating and modernizing the Bank's information technology</t>
    </r>
  </si>
  <si>
    <r>
      <t xml:space="preserve">B. </t>
    </r>
    <r>
      <rPr>
        <sz val="12"/>
        <color theme="1" tint="0.249977111117893"/>
        <rFont val="Calibri"/>
        <family val="2"/>
        <scheme val="minor"/>
      </rPr>
      <t>Updating and modernizing the physical infrastructure (including that of the Office for Cultural Affairs)</t>
    </r>
  </si>
  <si>
    <r>
      <t xml:space="preserve">C. </t>
    </r>
    <r>
      <rPr>
        <sz val="12"/>
        <color theme="1" tint="0.249977111117893"/>
        <rFont val="Calibri"/>
        <family val="2"/>
        <scheme val="minor"/>
      </rPr>
      <t>Updating and modernizing industrial plants and treasury</t>
    </r>
  </si>
  <si>
    <r>
      <t xml:space="preserve">E. </t>
    </r>
    <r>
      <rPr>
        <sz val="12"/>
        <color theme="1" tint="0.249977111117893"/>
        <rFont val="Calibri"/>
        <family val="2"/>
        <scheme val="minor"/>
      </rPr>
      <t>Updating and modernizing other fixed assets</t>
    </r>
  </si>
  <si>
    <t>Upgrading and modernizing IT solutions (software, and security and IT equipment)</t>
  </si>
  <si>
    <t>Updating and modernizing the physical infrastructure</t>
  </si>
  <si>
    <t>Updating and modernizing industrial plants and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</si>
</sst>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6">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3" borderId="0" xfId="3" applyFont="1" applyFill="1" applyAlignment="1">
      <alignment vertical="center"/>
    </xf>
    <xf numFmtId="0" fontId="17" fillId="3" borderId="0" xfId="3" applyFont="1" applyFill="1" applyAlignment="1">
      <alignment vertical="center" wrapText="1"/>
    </xf>
    <xf numFmtId="0" fontId="17" fillId="3" borderId="0" xfId="3" applyFont="1" applyFill="1" applyAlignment="1">
      <alignment vertical="center"/>
    </xf>
    <xf numFmtId="0" fontId="18" fillId="4" borderId="0" xfId="3" applyFont="1" applyFill="1" applyAlignment="1">
      <alignment vertical="center"/>
    </xf>
    <xf numFmtId="0" fontId="19" fillId="4" borderId="0" xfId="3" applyFont="1" applyFill="1" applyAlignment="1">
      <alignment vertical="center" wrapText="1"/>
    </xf>
    <xf numFmtId="0" fontId="20" fillId="0" borderId="0" xfId="0" applyFont="1" applyAlignment="1">
      <alignment vertical="center" wrapText="1"/>
    </xf>
    <xf numFmtId="0" fontId="2" fillId="3" borderId="6" xfId="0" applyFont="1" applyFill="1" applyBorder="1" applyAlignment="1">
      <alignment horizontal="center" vertical="center" wrapText="1"/>
    </xf>
    <xf numFmtId="0" fontId="21" fillId="2" borderId="2" xfId="0" applyFont="1" applyFill="1" applyBorder="1" applyAlignment="1">
      <alignment vertical="center" wrapText="1"/>
    </xf>
    <xf numFmtId="9" fontId="23" fillId="0" borderId="3" xfId="0" applyNumberFormat="1" applyFont="1" applyBorder="1" applyAlignment="1">
      <alignment horizontal="left" vertical="center" wrapText="1"/>
    </xf>
    <xf numFmtId="0" fontId="22" fillId="2" borderId="2" xfId="0" applyFont="1" applyFill="1" applyBorder="1" applyAlignment="1">
      <alignment vertical="center" wrapText="1"/>
    </xf>
    <xf numFmtId="0" fontId="23" fillId="0" borderId="4" xfId="0" applyFont="1" applyBorder="1" applyAlignment="1">
      <alignment horizontal="center" vertical="center" wrapText="1"/>
    </xf>
    <xf numFmtId="166" fontId="25" fillId="2" borderId="5" xfId="2" applyNumberFormat="1" applyFont="1" applyFill="1" applyBorder="1" applyAlignment="1">
      <alignment vertical="center" wrapText="1"/>
    </xf>
    <xf numFmtId="3" fontId="24" fillId="0" borderId="7" xfId="2" applyNumberFormat="1" applyFont="1" applyBorder="1" applyAlignment="1">
      <alignment horizontal="right" vertical="center" wrapText="1"/>
    </xf>
    <xf numFmtId="3" fontId="24" fillId="0" borderId="1" xfId="2" applyNumberFormat="1" applyFont="1" applyBorder="1" applyAlignment="1">
      <alignment horizontal="right" vertical="center" wrapText="1"/>
    </xf>
    <xf numFmtId="3" fontId="25" fillId="2" borderId="8" xfId="2" applyNumberFormat="1" applyFont="1" applyFill="1" applyBorder="1" applyAlignment="1">
      <alignment horizontal="right" vertical="center" wrapText="1"/>
    </xf>
    <xf numFmtId="0" fontId="13" fillId="0" borderId="0" xfId="5" applyAlignment="1"/>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rep.gov.co/en/transparency/legal-framework-bank-planning-budg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Normal="100" workbookViewId="0"/>
  </sheetViews>
  <sheetFormatPr baseColWidth="10" defaultColWidth="0" defaultRowHeight="15" zeroHeight="1"/>
  <cols>
    <col min="1" max="1" width="153.42578125" style="3" customWidth="1"/>
    <col min="2" max="4" width="0" style="3" hidden="1"/>
    <col min="5" max="16384" width="11.5703125" style="3" hidden="1"/>
  </cols>
  <sheetData>
    <row r="1" spans="1:4" ht="23.25">
      <c r="A1" s="10" t="s">
        <v>1</v>
      </c>
    </row>
    <row r="2" spans="1:4" ht="23.25">
      <c r="A2" s="11" t="s">
        <v>2</v>
      </c>
    </row>
    <row r="3" spans="1:4" ht="25.5" customHeight="1">
      <c r="A3" s="14" t="s">
        <v>3</v>
      </c>
    </row>
    <row r="4" spans="1:4" ht="120">
      <c r="A4" s="9" t="s">
        <v>4</v>
      </c>
      <c r="D4" s="4"/>
    </row>
    <row r="5" spans="1:4" s="5" customFormat="1">
      <c r="A5" s="1" t="s">
        <v>6</v>
      </c>
    </row>
    <row r="6" spans="1:4" s="5" customFormat="1" ht="15.75">
      <c r="A6" s="30" t="s">
        <v>5</v>
      </c>
    </row>
    <row r="7" spans="1:4" ht="17.25" hidden="1" customHeight="1"/>
  </sheetData>
  <hyperlinks>
    <hyperlink ref="A6" r:id="rId1" xr:uid="{8BAF6BC0-C186-481C-BA97-8EFAE4743F70}"/>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90" zoomScaleNormal="90" workbookViewId="0"/>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15" t="s">
        <v>1</v>
      </c>
      <c r="B1" s="16"/>
      <c r="C1" s="16"/>
      <c r="D1" s="16"/>
    </row>
    <row r="2" spans="1:7" ht="23.25">
      <c r="A2" s="17" t="s">
        <v>2</v>
      </c>
      <c r="B2" s="16"/>
      <c r="C2" s="16"/>
      <c r="D2" s="16"/>
    </row>
    <row r="3" spans="1:7" ht="23.25">
      <c r="A3" s="17" t="s">
        <v>22</v>
      </c>
      <c r="B3" s="16"/>
      <c r="C3" s="16"/>
      <c r="D3" s="16"/>
    </row>
    <row r="4" spans="1:7" ht="21" customHeight="1">
      <c r="A4" s="18" t="s">
        <v>7</v>
      </c>
      <c r="B4" s="19"/>
      <c r="C4" s="19"/>
      <c r="D4" s="19"/>
    </row>
    <row r="5" spans="1:7" s="12" customFormat="1" ht="23.25">
      <c r="A5" s="20" t="s">
        <v>8</v>
      </c>
      <c r="E5" s="13"/>
    </row>
    <row r="6" spans="1:7" ht="48" customHeight="1">
      <c r="A6" s="21" t="s">
        <v>9</v>
      </c>
      <c r="B6" s="21" t="s">
        <v>10</v>
      </c>
      <c r="C6" s="21" t="s">
        <v>11</v>
      </c>
      <c r="D6" s="21" t="s">
        <v>23</v>
      </c>
    </row>
    <row r="7" spans="1:7" ht="31.5">
      <c r="A7" s="22" t="s">
        <v>24</v>
      </c>
      <c r="B7" s="23" t="s">
        <v>28</v>
      </c>
      <c r="C7" s="25" t="s">
        <v>12</v>
      </c>
      <c r="D7" s="27">
        <v>53324.821229709996</v>
      </c>
      <c r="G7" s="7"/>
    </row>
    <row r="8" spans="1:7" ht="31.5">
      <c r="A8" s="24" t="s">
        <v>25</v>
      </c>
      <c r="B8" s="23" t="s">
        <v>29</v>
      </c>
      <c r="C8" s="25" t="s">
        <v>13</v>
      </c>
      <c r="D8" s="28">
        <v>22094.863246199999</v>
      </c>
      <c r="G8" s="8"/>
    </row>
    <row r="9" spans="1:7" ht="31.5">
      <c r="A9" s="24" t="s">
        <v>26</v>
      </c>
      <c r="B9" s="23" t="s">
        <v>30</v>
      </c>
      <c r="C9" s="25" t="s">
        <v>14</v>
      </c>
      <c r="D9" s="28">
        <v>31281.613667320002</v>
      </c>
    </row>
    <row r="10" spans="1:7" ht="19.149999999999999" customHeight="1">
      <c r="A10" s="24" t="s">
        <v>20</v>
      </c>
      <c r="B10" s="23" t="s">
        <v>15</v>
      </c>
      <c r="C10" s="25" t="s">
        <v>16</v>
      </c>
      <c r="D10" s="28">
        <v>5540.5321032299998</v>
      </c>
    </row>
    <row r="11" spans="1:7" ht="19.899999999999999" customHeight="1">
      <c r="A11" s="24" t="s">
        <v>27</v>
      </c>
      <c r="B11" s="23" t="s">
        <v>17</v>
      </c>
      <c r="C11" s="25" t="s">
        <v>18</v>
      </c>
      <c r="D11" s="28">
        <v>12336.211199539999</v>
      </c>
    </row>
    <row r="12" spans="1:7" ht="19.899999999999999" customHeight="1">
      <c r="A12" s="24" t="s">
        <v>21</v>
      </c>
      <c r="B12" s="23" t="s">
        <v>19</v>
      </c>
      <c r="C12" s="25" t="s">
        <v>18</v>
      </c>
      <c r="D12" s="28">
        <v>0</v>
      </c>
    </row>
    <row r="13" spans="1:7" s="6" customFormat="1" ht="15.75">
      <c r="A13" s="24" t="s">
        <v>0</v>
      </c>
      <c r="B13" s="26"/>
      <c r="C13" s="26"/>
      <c r="D13" s="29">
        <f>SUM(D7:D12)</f>
        <v>124578.041446</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2025-10-30T00:13:52Z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