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yanqubr\Downloads\"/>
    </mc:Choice>
  </mc:AlternateContent>
  <bookViews>
    <workbookView xWindow="-15" yWindow="-15" windowWidth="12000" windowHeight="10155" activeTab="8"/>
  </bookViews>
  <sheets>
    <sheet name="G1" sheetId="51" r:id="rId1"/>
    <sheet name="G2" sheetId="52" r:id="rId2"/>
    <sheet name="G3" sheetId="43" r:id="rId3"/>
    <sheet name="G4" sheetId="44" r:id="rId4"/>
    <sheet name="G5" sheetId="45" r:id="rId5"/>
    <sheet name="G6" sheetId="46" r:id="rId6"/>
    <sheet name="G7" sheetId="47" r:id="rId7"/>
    <sheet name="G8" sheetId="48" r:id="rId8"/>
    <sheet name="G9" sheetId="49" r:id="rId9"/>
  </sheets>
  <definedNames>
    <definedName name="_xlnm._FilterDatabase" localSheetId="1" hidden="1">'G2'!$A$6:$U$6</definedName>
    <definedName name="_xlnm._FilterDatabase" localSheetId="2" hidden="1">'G3'!$A$6:$U$6</definedName>
    <definedName name="_xlnm._FilterDatabase" localSheetId="3" hidden="1">'G4'!$A$6:$U$6</definedName>
    <definedName name="_xlnm._FilterDatabase" localSheetId="5" hidden="1">'G6'!$A$5:$U$5</definedName>
    <definedName name="_xlnm._FilterDatabase" localSheetId="6" hidden="1">'G7'!$A$6:$P$16</definedName>
    <definedName name="_xlnm.Print_Area" localSheetId="0">'G1'!$B$24:$AB$52</definedName>
    <definedName name="_xlnm.Print_Area" localSheetId="1">'G2'!$C$22:$P$61</definedName>
    <definedName name="_xlnm.Print_Area" localSheetId="2">'G3'!$C$26:$Q$66</definedName>
    <definedName name="_xlnm.Print_Area" localSheetId="3">'G4'!$C$19:$U$53</definedName>
    <definedName name="_xlnm.Print_Area" localSheetId="4">'G5'!$C$30:$M$63</definedName>
    <definedName name="_xlnm.Print_Area" localSheetId="5">'G6'!$C$16:$P$41</definedName>
    <definedName name="_xlnm.Print_Area" localSheetId="6">'G7'!$C$23:$N$54</definedName>
    <definedName name="_xlnm.Print_Area" localSheetId="7">'G8'!$E$4:$K$24</definedName>
    <definedName name="_xlnm.Print_Area" localSheetId="8">'G9'!$F$15:$L$41</definedName>
  </definedNames>
  <calcPr calcId="152511"/>
</workbook>
</file>

<file path=xl/calcChain.xml><?xml version="1.0" encoding="utf-8"?>
<calcChain xmlns="http://schemas.openxmlformats.org/spreadsheetml/2006/main">
  <c r="E17" i="51" l="1"/>
  <c r="F17" i="51"/>
  <c r="E18" i="51"/>
  <c r="F18" i="51"/>
  <c r="E19" i="51"/>
  <c r="F19" i="51"/>
  <c r="E20" i="51"/>
  <c r="F20" i="51"/>
  <c r="E21" i="51"/>
  <c r="F21" i="51"/>
</calcChain>
</file>

<file path=xl/comments1.xml><?xml version="1.0" encoding="utf-8"?>
<comments xmlns="http://schemas.openxmlformats.org/spreadsheetml/2006/main">
  <authors>
    <author>Yanquen Briñez Eduardo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</rPr>
          <t>Estos valores corresponden a las expectativas de los intermediarios tres meses hacia adelante, estas no se cambian. Los valores que cambian son aquellos de la tabla izquierda.</t>
        </r>
      </text>
    </comment>
  </commentList>
</comments>
</file>

<file path=xl/sharedStrings.xml><?xml version="1.0" encoding="utf-8"?>
<sst xmlns="http://schemas.openxmlformats.org/spreadsheetml/2006/main" count="226" uniqueCount="186">
  <si>
    <t>dic-12</t>
  </si>
  <si>
    <t>mar-13</t>
  </si>
  <si>
    <t>jun-13</t>
  </si>
  <si>
    <t>Gráfico 1</t>
  </si>
  <si>
    <t>Factor</t>
  </si>
  <si>
    <t>Capacidad de pago de los clientes</t>
  </si>
  <si>
    <t>Historial crediticio</t>
  </si>
  <si>
    <t>Ubicación geográfica</t>
  </si>
  <si>
    <t>Medidas adoptadas por los entes reguladores</t>
  </si>
  <si>
    <t>Otra</t>
  </si>
  <si>
    <t>Reestructuración de préstamos con los clientes o asociados</t>
  </si>
  <si>
    <t>Destino del crédito</t>
  </si>
  <si>
    <t>Falta de información financiera de los nuevos clientes o asociados</t>
  </si>
  <si>
    <t>Poca experiencia en su actividad económica</t>
  </si>
  <si>
    <t>Falta de interés por parte de los clientes o asociados en el cumplimiento de sus obligaciones</t>
  </si>
  <si>
    <t>Gráfico 2</t>
  </si>
  <si>
    <t>Factores que impiden otorgar un mayor volumen de microcrédito</t>
  </si>
  <si>
    <t>Menores tasas de fondeo</t>
  </si>
  <si>
    <t>Mayor crecimiento de la economía</t>
  </si>
  <si>
    <t>Menores costos de recaudo de crédito</t>
  </si>
  <si>
    <t>Mejor información sobre la capacidad de pago de los prestatarios</t>
  </si>
  <si>
    <t>Acceso a fondos de redescuento agropecuario</t>
  </si>
  <si>
    <t>Extensión de garantías del sector público a proyectos del sector real</t>
  </si>
  <si>
    <t>Proyectos más rentables</t>
  </si>
  <si>
    <t>Mayores tasas de interés de los préstamos</t>
  </si>
  <si>
    <t>Mayor capital de las entidades de microcrédito</t>
  </si>
  <si>
    <t>Mayor formalización</t>
  </si>
  <si>
    <t>Mayor liquidez del banco central a la economía</t>
  </si>
  <si>
    <t>Mayor capital de las empresas</t>
  </si>
  <si>
    <t>Eventos necesarios para aumentar el microcrédito en la economía</t>
  </si>
  <si>
    <t>Existirían cuellos de botella crediticios para la  pequeña y mediana empresa (Pyme)</t>
  </si>
  <si>
    <t>El mercado no podría absorber la demanda de microcrédito</t>
  </si>
  <si>
    <t>El mercado podría absorber parcialmente la demanda de microcrédito</t>
  </si>
  <si>
    <t>Existirían cuellos de botella crediticios para determinados sectores</t>
  </si>
  <si>
    <t>El mercado puede atender la demanda de microcrédito sin mayores traumatismos</t>
  </si>
  <si>
    <t>Se harían más exigentes los criterios de selección para el otorgamiento de microcrédito</t>
  </si>
  <si>
    <t>Se presentaría sobrendeudamiento en los microempresarios</t>
  </si>
  <si>
    <t>Si se presenta un crecimiento de la demanda de microcrédito, ¿qué pasaría?</t>
  </si>
  <si>
    <t>Gráfico 5</t>
  </si>
  <si>
    <t>Comercio</t>
  </si>
  <si>
    <t>Servicios</t>
  </si>
  <si>
    <t>Personas naturales</t>
  </si>
  <si>
    <t>Industria</t>
  </si>
  <si>
    <t>Otro</t>
  </si>
  <si>
    <t>Comunicaciones</t>
  </si>
  <si>
    <t>Agropecuario</t>
  </si>
  <si>
    <t>Construcción</t>
  </si>
  <si>
    <t>Gráfico 6</t>
  </si>
  <si>
    <t>Mercado de microcrédito</t>
  </si>
  <si>
    <t>Aumentaron</t>
  </si>
  <si>
    <t>Disminuyeron</t>
  </si>
  <si>
    <t>Permanecieron igual</t>
  </si>
  <si>
    <t>Gráfico 3</t>
  </si>
  <si>
    <t>Cambios en las exigencias en la asignación de nuevos microcréditos</t>
  </si>
  <si>
    <t>Acceso al microcrédito nuevo, según sector económico</t>
  </si>
  <si>
    <t>Actividad económica del cliente o asocidado</t>
  </si>
  <si>
    <t>Gráfico 4</t>
  </si>
  <si>
    <t>El nivel de deuda del cliente, con su entidad o con otras instituciones, es superior a su capacidad de pago (sobrendeudamiento)</t>
  </si>
  <si>
    <t>Deudas con más de tres entidades</t>
  </si>
  <si>
    <t>Existirían cuellos de botella crediticios para la gran empresa</t>
  </si>
  <si>
    <t>Entidades supervisadas</t>
  </si>
  <si>
    <t>Mayor disposición de préstamo por parte de algunas entidades financieras a las entidades de microcrédito</t>
  </si>
  <si>
    <t>Qué Pasaría?</t>
  </si>
  <si>
    <t>Mayores facilidades para la reestructuración de la deuda de las empresas</t>
  </si>
  <si>
    <t>Cambio en la percepción de la demanda por nuevos microcréditos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</si>
  <si>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</si>
  <si>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</si>
  <si>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</si>
  <si>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 xml:space="preserve">9. ¿Cómo han cambiado o cambiarían los estándares de aprobación para asignar nuevos microcréditos? </t>
  </si>
  <si>
    <t>5. ¿Cómo considera el actual acceso de los siguientes sectores económicos al microcrédito nuevo que otorga el mercado? (Asigne valores de 1 a 5, donde 1= acceso bajo al microcrédito y 5= acceso alto  al microcrédito)</t>
  </si>
  <si>
    <t>Answer Options</t>
  </si>
  <si>
    <t>dic-16*</t>
  </si>
  <si>
    <t xml:space="preserve">  Nota: El indicador de percepción de demanda por nuevos microcréditos corresponde al balance ponderado de respuestas de las entidades, utilizando como ponderador </t>
  </si>
  <si>
    <t>mar-16*</t>
  </si>
  <si>
    <t>jun-17*</t>
  </si>
  <si>
    <t>sep-17*</t>
  </si>
  <si>
    <t>Expectativas</t>
  </si>
  <si>
    <t>25. Seleccione cuál(es) de los siguientes tipos de restructuración llevó a cabo entre X y X de 20XX</t>
  </si>
  <si>
    <t>Disminución de la tasa de interés del microcrédito</t>
  </si>
  <si>
    <t>Consolidación de microcréditos</t>
  </si>
  <si>
    <t>Diferimiento del pago de intereses</t>
  </si>
  <si>
    <t>Capitalización de cuotas atrasadas</t>
  </si>
  <si>
    <t>Períodos de gracia</t>
  </si>
  <si>
    <t>Reducción de la cuota a solo el pago de intereses</t>
  </si>
  <si>
    <t>Condonación parcial del microcrédito</t>
  </si>
  <si>
    <t>Otorgamiento de nuevos microcréditos para cumplir con obligaciones anteriores</t>
  </si>
  <si>
    <t>Reducción en el monto de los pagos</t>
  </si>
  <si>
    <t>Extensión del plazo del microcrédito</t>
  </si>
  <si>
    <t>Gráfico 7</t>
  </si>
  <si>
    <t>ICM ponderado por el saldo</t>
  </si>
  <si>
    <t>Fecha</t>
  </si>
  <si>
    <t>Homogeneo</t>
  </si>
  <si>
    <t>Promedio anual</t>
  </si>
  <si>
    <t>Gráfico 8. ICM de la muestra homogénea de entidades</t>
  </si>
  <si>
    <t>16. Indique cómo se encuentra su entidad frente a los siguientes riesgos:   1: se encuentra perfectamente controlado,  2: se encuentra parcialmente controlado, 3: no tiene impacto, 4: está afectando ligeramente las operaciones de la entidad, 5: está afectando las operaciones de la entidad.</t>
  </si>
  <si>
    <t>Controlado</t>
  </si>
  <si>
    <t>Afecta las operaciones de la entidad</t>
  </si>
  <si>
    <t>No tiene impacto</t>
  </si>
  <si>
    <t>Riesgo de crédito dic-15</t>
  </si>
  <si>
    <t>Sobrendeudamiento dic-15</t>
  </si>
  <si>
    <t>Riesgo de fondeo dic-15</t>
  </si>
  <si>
    <t>Riesgo de tasa de interés dic-15</t>
  </si>
  <si>
    <t>Riesgo de liquidez dic-15</t>
  </si>
  <si>
    <t>Riesgo de crédito mar-16</t>
  </si>
  <si>
    <t>Sobrendeudamiento mar-16</t>
  </si>
  <si>
    <t>Riesgo de fondeo mar-16</t>
  </si>
  <si>
    <t>Riesgo de tasa de interés mar-16</t>
  </si>
  <si>
    <t>Riesgo de liquidez mar-16</t>
  </si>
  <si>
    <t>Riesgo de crédito jun-16</t>
  </si>
  <si>
    <t>Sobrendeudamiento jun-16</t>
  </si>
  <si>
    <t>Riesgo de fondeo jun-16</t>
  </si>
  <si>
    <t>Riesgo de tasa de interés jun-16</t>
  </si>
  <si>
    <t>Riesgo de liquidez jun-16</t>
  </si>
  <si>
    <t>Riesgo de crédito sep-16</t>
  </si>
  <si>
    <t>Sobrendeudamiento sep-16</t>
  </si>
  <si>
    <t>Riesgo de fondeo sep-16</t>
  </si>
  <si>
    <t>Riesgo de tasa de interés sep-16</t>
  </si>
  <si>
    <t>Riesgo de liquidez sep-16</t>
  </si>
  <si>
    <t>Riesgo cibernético sep-16</t>
  </si>
  <si>
    <t>Riesgo de crédito dic-16</t>
  </si>
  <si>
    <t>Sobrendeudamiento dic-16</t>
  </si>
  <si>
    <t>Riesgo de fondeo dic-16</t>
  </si>
  <si>
    <t>Riesgo de tasa de interés dic-16</t>
  </si>
  <si>
    <t>Riesgo de liquidez dic-16</t>
  </si>
  <si>
    <t>Riesgo cibernético dic-16</t>
  </si>
  <si>
    <t>Riesgo de crédito mar-17</t>
  </si>
  <si>
    <t>Sobrendeudamiento mar-17</t>
  </si>
  <si>
    <t>Riesgo de fondeo mar-17</t>
  </si>
  <si>
    <t>Riesgo de tasa de interés mar-17</t>
  </si>
  <si>
    <t>Riesgo de liquidez mar-17</t>
  </si>
  <si>
    <t>Riesgo cibernético mar-17</t>
  </si>
  <si>
    <t>a</t>
  </si>
  <si>
    <t>b</t>
  </si>
  <si>
    <t>c</t>
  </si>
  <si>
    <t>d</t>
  </si>
  <si>
    <t>i</t>
  </si>
  <si>
    <t>e</t>
  </si>
  <si>
    <t>f</t>
  </si>
  <si>
    <t>g</t>
  </si>
  <si>
    <t>h</t>
  </si>
  <si>
    <t>k</t>
  </si>
  <si>
    <t>j</t>
  </si>
  <si>
    <t>l</t>
  </si>
  <si>
    <r>
      <t xml:space="preserve">  Fuente: </t>
    </r>
    <r>
      <rPr>
        <i/>
        <sz val="10"/>
        <rFont val="ZapfHumnst BT"/>
        <family val="2"/>
      </rPr>
      <t>Encuesta sobre la situación actual del microcrédito en Colombia</t>
    </r>
    <r>
      <rPr>
        <sz val="10"/>
        <rFont val="ZapfHumnst BT"/>
        <family val="2"/>
      </rPr>
      <t>, septiembre de 2017.</t>
    </r>
  </si>
  <si>
    <t>Tipos de restructuración de créditos entre julio y septiembre de 2017</t>
  </si>
  <si>
    <r>
      <rPr>
        <b/>
        <sz val="11"/>
        <rFont val="ZapfHumnst BT"/>
        <family val="2"/>
      </rPr>
      <t xml:space="preserve">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2017.</t>
    </r>
  </si>
  <si>
    <t>letra</t>
  </si>
  <si>
    <t>o</t>
  </si>
  <si>
    <t>m</t>
  </si>
  <si>
    <t>n</t>
  </si>
  <si>
    <t>dic-17*</t>
  </si>
  <si>
    <r>
      <t xml:space="preserve">  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2017.</t>
    </r>
  </si>
  <si>
    <t>dic.-13</t>
  </si>
  <si>
    <t>mar.-14</t>
  </si>
  <si>
    <t>jun.-14</t>
  </si>
  <si>
    <t>sep.-14</t>
  </si>
  <si>
    <t>dic.-14</t>
  </si>
  <si>
    <t>mar.-15</t>
  </si>
  <si>
    <t>jun.-15</t>
  </si>
  <si>
    <t>sep.-15</t>
  </si>
  <si>
    <t>dic.-15</t>
  </si>
  <si>
    <t>mar.-16</t>
  </si>
  <si>
    <t>jun.-16</t>
  </si>
  <si>
    <t>sep.-16</t>
  </si>
  <si>
    <t>dic.-16</t>
  </si>
  <si>
    <t>mar.-17</t>
  </si>
  <si>
    <t>jun.-17</t>
  </si>
  <si>
    <t>sep.-17</t>
  </si>
  <si>
    <t>Letra</t>
  </si>
  <si>
    <t>Mercado microcrédito
(promedio último año)</t>
  </si>
  <si>
    <t>Entidades supervisadas
(promedio último año)</t>
  </si>
  <si>
    <t>Riesgo de crédito jun.-17</t>
  </si>
  <si>
    <t>Sobrendeudamiento jun.-17</t>
  </si>
  <si>
    <t>Riesgo de fondeo jun.-17</t>
  </si>
  <si>
    <t>Riesgo de tasa de interés jun.-17</t>
  </si>
  <si>
    <t>Riesgo de liquidez jun.-17</t>
  </si>
  <si>
    <t>Riesgo cibernético jun.-17</t>
  </si>
  <si>
    <t>Riesgo de crédito sep.-17</t>
  </si>
  <si>
    <t>Sobrendeudamiento sep.-17</t>
  </si>
  <si>
    <t>Riesgo de fondeo sep.-17</t>
  </si>
  <si>
    <t>Riesgo de tasa de interés sep.-17</t>
  </si>
  <si>
    <t>Riesgo de liquidez sep.-17</t>
  </si>
  <si>
    <t>Riesgo cibernético sep.-17</t>
  </si>
  <si>
    <t xml:space="preserve">  su participación en el saldo total de la cartera de microcrédito otorgada por los intermediarios encuestados con corte al mes de septeimbre de 2017.</t>
  </si>
  <si>
    <t>*Expectativas para diciembre de 2017.</t>
  </si>
  <si>
    <t>Fuente: Encuesta sobre la situación actual del microcrédito en Colombia,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</si>
</sst>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_-;\-* #,##0_-;_-* &quot;-&quot;_-;_-@_-"/>
    <numFmt numFmtId="165" formatCode="0.0"/>
    <numFmt numFmtId="166" formatCode="0.0%"/>
    <numFmt numFmtId="167" formatCode="_(* #,##0.00_);_(* \(\ #,##0.00\ \);_(* &quot;-&quot;??_);_(\ @_ \)"/>
    <numFmt numFmtId="168" formatCode="_(* #,##0.0_);_(* \(#,##0.0\);_(* &quot;-&quot;??_);_(@_)"/>
    <numFmt numFmtId="169" formatCode="_-* #,##0.0_-;\-* #,##0.0_-;_-* &quot;-&quot;_-;_-@_-"/>
    <numFmt numFmtId="170" formatCode="0.00000"/>
    <numFmt numFmtId="171" formatCode="0.000"/>
    <numFmt numFmtId="172" formatCode="mmm\.\-yy"/>
  </numFmts>
  <fonts count="37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ZapfHumnst BT"/>
      <family val="2"/>
    </font>
    <font>
      <sz val="11"/>
      <name val="ZapfHumnst BT"/>
      <family val="2"/>
    </font>
    <font>
      <sz val="10"/>
      <name val="ZapfHumnst BT"/>
      <family val="2"/>
    </font>
    <font>
      <sz val="11"/>
      <color theme="1"/>
      <name val="Times New Roman"/>
      <family val="2"/>
    </font>
    <font>
      <sz val="10"/>
      <name val="Tahoma"/>
      <family val="2"/>
    </font>
    <font>
      <sz val="10"/>
      <name val="Microsoft Sans Serif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1"/>
      <color rgb="FF000000"/>
      <name val="ZapfHumnst BT"/>
      <family val="2"/>
    </font>
    <font>
      <i/>
      <sz val="11"/>
      <name val="ZapfHumnst BT"/>
      <family val="2"/>
    </font>
    <font>
      <b/>
      <sz val="11"/>
      <name val="ZapfHumnst BT"/>
      <family val="2"/>
    </font>
    <font>
      <sz val="12"/>
      <color rgb="FF000000"/>
      <name val="ZapfHumnst BT"/>
      <family val="2"/>
    </font>
    <font>
      <sz val="11"/>
      <color theme="1"/>
      <name val="ZapfHumnst BT"/>
      <family val="2"/>
    </font>
    <font>
      <b/>
      <sz val="12"/>
      <name val="ZapfHumnst BT"/>
      <family val="2"/>
    </font>
    <font>
      <b/>
      <sz val="11"/>
      <color theme="1"/>
      <name val="ZapfHumnst BT"/>
      <family val="2"/>
    </font>
    <font>
      <sz val="11"/>
      <color rgb="FFFF0000"/>
      <name val="ZapfHumnst BT"/>
      <family val="2"/>
    </font>
    <font>
      <sz val="10"/>
      <name val="Segoe U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indexed="0"/>
      <name val="ZapfHumnst BT"/>
      <family val="2"/>
    </font>
    <font>
      <b/>
      <sz val="10"/>
      <name val="Microsoft Sans Serif"/>
      <family val="2"/>
    </font>
    <font>
      <sz val="10"/>
      <color theme="1"/>
      <name val="ZapfHumnst BT"/>
      <family val="2"/>
    </font>
    <font>
      <i/>
      <sz val="10"/>
      <name val="ZapfHumnst BT"/>
      <family val="2"/>
    </font>
    <font>
      <sz val="11"/>
      <color theme="0" tint="-0.34998626667073579"/>
      <name val="ZapfHumnst BT"/>
      <family val="2"/>
    </font>
  </fonts>
  <fills count="10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8">
    <xf numFmtId="0" fontId="0" fillId="0" borderId="0"/>
    <xf numFmtId="167" fontId="9" fillId="0" borderId="0" applyFon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11" fillId="0" borderId="0"/>
    <xf numFmtId="9" fontId="9" fillId="0" borderId="0" applyFont="0" applyFill="0" applyBorder="0" applyAlignment="0" applyProtection="0"/>
    <xf numFmtId="0" fontId="12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6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18" fillId="0" borderId="0"/>
    <xf numFmtId="0" fontId="10" fillId="0" borderId="0"/>
    <xf numFmtId="0" fontId="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/>
    <xf numFmtId="0" fontId="10" fillId="0" borderId="0"/>
    <xf numFmtId="164" fontId="9" fillId="0" borderId="0" applyFont="0" applyFill="0" applyBorder="0" applyAlignment="0" applyProtection="0"/>
    <xf numFmtId="0" fontId="5" fillId="0" borderId="0"/>
    <xf numFmtId="0" fontId="4" fillId="0" borderId="0"/>
    <xf numFmtId="0" fontId="29" fillId="0" borderId="0"/>
    <xf numFmtId="9" fontId="29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14" fontId="14" fillId="0" borderId="0" xfId="0" applyNumberFormat="1" applyFont="1" applyFill="1" applyBorder="1"/>
    <xf numFmtId="0" fontId="21" fillId="0" borderId="0" xfId="0" applyFont="1" applyAlignment="1">
      <alignment horizontal="left" vertical="center" readingOrder="1"/>
    </xf>
    <xf numFmtId="14" fontId="14" fillId="0" borderId="0" xfId="0" applyNumberFormat="1" applyFont="1"/>
    <xf numFmtId="0" fontId="14" fillId="0" borderId="0" xfId="0" applyFont="1" applyFill="1" applyBorder="1"/>
    <xf numFmtId="0" fontId="14" fillId="0" borderId="0" xfId="0" applyFont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49" fontId="15" fillId="0" borderId="0" xfId="0" applyNumberFormat="1" applyFont="1" applyFill="1" applyBorder="1" applyAlignment="1">
      <alignment wrapText="1"/>
    </xf>
    <xf numFmtId="165" fontId="14" fillId="0" borderId="0" xfId="0" applyNumberFormat="1" applyFont="1" applyFill="1" applyBorder="1"/>
    <xf numFmtId="17" fontId="15" fillId="0" borderId="0" xfId="0" applyNumberFormat="1" applyFont="1" applyFill="1" applyBorder="1" applyAlignment="1">
      <alignment horizontal="left" wrapText="1"/>
    </xf>
    <xf numFmtId="2" fontId="14" fillId="0" borderId="0" xfId="0" applyNumberFormat="1" applyFont="1" applyFill="1" applyBorder="1"/>
    <xf numFmtId="9" fontId="14" fillId="0" borderId="0" xfId="0" applyNumberFormat="1" applyFont="1" applyFill="1" applyBorder="1"/>
    <xf numFmtId="166" fontId="14" fillId="0" borderId="0" xfId="0" applyNumberFormat="1" applyFont="1"/>
    <xf numFmtId="2" fontId="15" fillId="0" borderId="0" xfId="0" applyNumberFormat="1" applyFont="1"/>
    <xf numFmtId="168" fontId="15" fillId="0" borderId="0" xfId="21" applyNumberFormat="1" applyFont="1"/>
    <xf numFmtId="165" fontId="14" fillId="0" borderId="0" xfId="0" applyNumberFormat="1" applyFont="1"/>
    <xf numFmtId="168" fontId="15" fillId="0" borderId="0" xfId="21" applyNumberFormat="1" applyFont="1" applyFill="1" applyAlignment="1">
      <alignment horizontal="left" wrapText="1"/>
    </xf>
    <xf numFmtId="0" fontId="15" fillId="0" borderId="0" xfId="24" applyFont="1" applyFill="1" applyAlignment="1">
      <alignment wrapText="1"/>
    </xf>
    <xf numFmtId="0" fontId="24" fillId="0" borderId="0" xfId="0" applyFont="1" applyAlignment="1">
      <alignment horizontal="left" vertical="center" readingOrder="1"/>
    </xf>
    <xf numFmtId="14" fontId="23" fillId="0" borderId="0" xfId="0" applyNumberFormat="1" applyFont="1" applyFill="1" applyBorder="1"/>
    <xf numFmtId="0" fontId="15" fillId="0" borderId="0" xfId="5" applyFont="1" applyBorder="1" applyAlignment="1"/>
    <xf numFmtId="43" fontId="14" fillId="0" borderId="0" xfId="21" applyFont="1" applyBorder="1"/>
    <xf numFmtId="165" fontId="14" fillId="0" borderId="0" xfId="0" applyNumberFormat="1" applyFont="1" applyBorder="1"/>
    <xf numFmtId="2" fontId="14" fillId="0" borderId="0" xfId="0" applyNumberFormat="1" applyFont="1" applyBorder="1"/>
    <xf numFmtId="9" fontId="15" fillId="0" borderId="0" xfId="5" applyNumberFormat="1" applyFont="1" applyFill="1" applyBorder="1"/>
    <xf numFmtId="9" fontId="15" fillId="0" borderId="0" xfId="38" applyNumberFormat="1" applyFont="1" applyFill="1" applyBorder="1"/>
    <xf numFmtId="0" fontId="15" fillId="0" borderId="0" xfId="0" applyFont="1" applyBorder="1"/>
    <xf numFmtId="0" fontId="21" fillId="0" borderId="0" xfId="0" applyFont="1" applyBorder="1" applyAlignment="1">
      <alignment horizontal="left" vertical="center" readingOrder="1"/>
    </xf>
    <xf numFmtId="0" fontId="15" fillId="0" borderId="0" xfId="24" applyFont="1" applyFill="1" applyAlignment="1"/>
    <xf numFmtId="0" fontId="14" fillId="0" borderId="0" xfId="0" applyFont="1" applyFill="1" applyBorder="1" applyAlignment="1">
      <alignment wrapText="1"/>
    </xf>
    <xf numFmtId="0" fontId="15" fillId="2" borderId="0" xfId="5" applyFont="1" applyFill="1" applyBorder="1" applyAlignment="1">
      <alignment horizontal="left"/>
    </xf>
    <xf numFmtId="0" fontId="15" fillId="5" borderId="0" xfId="39" applyFont="1" applyFill="1" applyAlignment="1">
      <alignment horizontal="left"/>
    </xf>
    <xf numFmtId="0" fontId="14" fillId="0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2" fontId="14" fillId="0" borderId="0" xfId="0" applyNumberFormat="1" applyFont="1" applyAlignment="1">
      <alignment horizontal="left"/>
    </xf>
    <xf numFmtId="169" fontId="14" fillId="0" borderId="0" xfId="40" applyNumberFormat="1" applyFont="1" applyAlignment="1">
      <alignment horizontal="left"/>
    </xf>
    <xf numFmtId="0" fontId="26" fillId="0" borderId="0" xfId="38" applyFont="1" applyFill="1" applyBorder="1" applyAlignment="1">
      <alignment vertical="center" wrapText="1"/>
    </xf>
    <xf numFmtId="17" fontId="15" fillId="0" borderId="0" xfId="0" applyNumberFormat="1" applyFont="1" applyFill="1" applyBorder="1" applyAlignment="1">
      <alignment horizontal="left"/>
    </xf>
    <xf numFmtId="17" fontId="15" fillId="6" borderId="0" xfId="0" applyNumberFormat="1" applyFont="1" applyFill="1" applyBorder="1" applyAlignment="1">
      <alignment horizontal="left"/>
    </xf>
    <xf numFmtId="0" fontId="14" fillId="6" borderId="0" xfId="0" applyFont="1" applyFill="1" applyAlignment="1">
      <alignment horizontal="left"/>
    </xf>
    <xf numFmtId="166" fontId="26" fillId="6" borderId="0" xfId="8" applyNumberFormat="1" applyFont="1" applyFill="1" applyBorder="1" applyAlignment="1">
      <alignment vertical="center" wrapText="1"/>
    </xf>
    <xf numFmtId="169" fontId="14" fillId="6" borderId="0" xfId="40" applyNumberFormat="1" applyFont="1" applyFill="1" applyAlignment="1">
      <alignment horizontal="left"/>
    </xf>
    <xf numFmtId="165" fontId="14" fillId="0" borderId="0" xfId="0" applyNumberFormat="1" applyFont="1" applyBorder="1" applyAlignment="1">
      <alignment wrapText="1"/>
    </xf>
    <xf numFmtId="165" fontId="15" fillId="0" borderId="0" xfId="0" applyNumberFormat="1" applyFont="1"/>
    <xf numFmtId="166" fontId="14" fillId="0" borderId="0" xfId="0" applyNumberFormat="1" applyFont="1" applyFill="1" applyBorder="1" applyAlignment="1">
      <alignment horizontal="left" vertical="center"/>
    </xf>
    <xf numFmtId="17" fontId="27" fillId="0" borderId="0" xfId="0" applyNumberFormat="1" applyFont="1" applyFill="1" applyAlignment="1">
      <alignment horizontal="left"/>
    </xf>
    <xf numFmtId="166" fontId="26" fillId="0" borderId="0" xfId="8" applyNumberFormat="1" applyFont="1" applyFill="1" applyBorder="1" applyAlignment="1">
      <alignment vertical="center" wrapText="1"/>
    </xf>
    <xf numFmtId="0" fontId="14" fillId="4" borderId="0" xfId="0" applyFont="1" applyFill="1"/>
    <xf numFmtId="0" fontId="28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wrapText="1"/>
    </xf>
    <xf numFmtId="0" fontId="13" fillId="7" borderId="0" xfId="3" applyFont="1" applyFill="1" applyBorder="1" applyAlignment="1">
      <alignment vertical="top" wrapText="1"/>
    </xf>
    <xf numFmtId="0" fontId="13" fillId="7" borderId="0" xfId="3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vertical="center"/>
    </xf>
    <xf numFmtId="168" fontId="15" fillId="0" borderId="0" xfId="21" applyNumberFormat="1" applyFont="1" applyBorder="1"/>
    <xf numFmtId="0" fontId="15" fillId="0" borderId="0" xfId="0" applyFont="1" applyFill="1" applyBorder="1" applyAlignment="1"/>
    <xf numFmtId="14" fontId="14" fillId="0" borderId="0" xfId="0" applyNumberFormat="1" applyFont="1" applyBorder="1"/>
    <xf numFmtId="166" fontId="14" fillId="0" borderId="0" xfId="0" applyNumberFormat="1" applyFont="1" applyBorder="1"/>
    <xf numFmtId="168" fontId="14" fillId="0" borderId="0" xfId="21" applyNumberFormat="1" applyFont="1"/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20" applyFont="1" applyFill="1" applyBorder="1" applyAlignment="1">
      <alignment wrapText="1"/>
    </xf>
    <xf numFmtId="0" fontId="23" fillId="0" borderId="0" xfId="0" applyFont="1" applyBorder="1"/>
    <xf numFmtId="17" fontId="25" fillId="0" borderId="0" xfId="42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wrapText="1"/>
    </xf>
    <xf numFmtId="168" fontId="14" fillId="0" borderId="0" xfId="21" applyNumberFormat="1" applyFont="1" applyFill="1" applyBorder="1"/>
    <xf numFmtId="168" fontId="14" fillId="0" borderId="0" xfId="21" applyNumberFormat="1" applyFont="1" applyBorder="1"/>
    <xf numFmtId="170" fontId="14" fillId="0" borderId="0" xfId="8" applyNumberFormat="1" applyFont="1"/>
    <xf numFmtId="0" fontId="14" fillId="0" borderId="0" xfId="0" applyFont="1" applyBorder="1" applyAlignment="1"/>
    <xf numFmtId="43" fontId="14" fillId="0" borderId="0" xfId="0" applyNumberFormat="1" applyFont="1" applyBorder="1"/>
    <xf numFmtId="43" fontId="10" fillId="2" borderId="0" xfId="0" applyNumberFormat="1" applyFont="1" applyFill="1" applyBorder="1" applyAlignment="1">
      <alignment horizontal="left"/>
    </xf>
    <xf numFmtId="0" fontId="14" fillId="6" borderId="0" xfId="0" applyFont="1" applyFill="1" applyBorder="1" applyAlignment="1">
      <alignment horizontal="left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32" fillId="8" borderId="0" xfId="24" applyFont="1" applyFill="1" applyBorder="1" applyAlignment="1">
      <alignment vertical="center" wrapText="1"/>
    </xf>
    <xf numFmtId="0" fontId="15" fillId="0" borderId="0" xfId="0" applyFont="1" applyFill="1" applyAlignment="1">
      <alignment vertical="top" wrapText="1"/>
    </xf>
    <xf numFmtId="2" fontId="15" fillId="0" borderId="0" xfId="0" applyNumberFormat="1" applyFont="1" applyAlignment="1">
      <alignment horizontal="center" vertical="center"/>
    </xf>
    <xf numFmtId="0" fontId="23" fillId="0" borderId="0" xfId="0" applyFont="1"/>
    <xf numFmtId="0" fontId="15" fillId="0" borderId="0" xfId="0" applyFont="1" applyFill="1" applyAlignment="1">
      <alignment wrapText="1"/>
    </xf>
    <xf numFmtId="0" fontId="10" fillId="0" borderId="0" xfId="24" applyFill="1"/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33" fillId="9" borderId="1" xfId="52" applyFont="1" applyFill="1" applyBorder="1" applyAlignment="1">
      <alignment vertical="center"/>
    </xf>
    <xf numFmtId="0" fontId="1" fillId="0" borderId="1" xfId="52" applyFill="1" applyBorder="1"/>
    <xf numFmtId="0" fontId="31" fillId="0" borderId="0" xfId="52" applyFont="1"/>
    <xf numFmtId="0" fontId="31" fillId="0" borderId="0" xfId="52" applyFont="1" applyAlignment="1">
      <alignment horizontal="center" vertical="center"/>
    </xf>
    <xf numFmtId="0" fontId="1" fillId="0" borderId="0" xfId="52"/>
    <xf numFmtId="17" fontId="31" fillId="0" borderId="0" xfId="52" applyNumberFormat="1" applyFont="1" applyAlignment="1">
      <alignment horizontal="center" vertical="center"/>
    </xf>
    <xf numFmtId="0" fontId="25" fillId="0" borderId="0" xfId="52" applyFont="1"/>
    <xf numFmtId="0" fontId="10" fillId="0" borderId="0" xfId="2"/>
    <xf numFmtId="0" fontId="15" fillId="0" borderId="2" xfId="2" applyFont="1" applyBorder="1"/>
    <xf numFmtId="0" fontId="15" fillId="0" borderId="3" xfId="2" applyFont="1" applyBorder="1"/>
    <xf numFmtId="0" fontId="15" fillId="0" borderId="4" xfId="2" applyFont="1" applyBorder="1"/>
    <xf numFmtId="0" fontId="15" fillId="0" borderId="0" xfId="2" applyFont="1" applyBorder="1"/>
    <xf numFmtId="0" fontId="15" fillId="0" borderId="5" xfId="2" applyFont="1" applyBorder="1"/>
    <xf numFmtId="2" fontId="15" fillId="0" borderId="6" xfId="2" applyNumberFormat="1" applyFont="1" applyBorder="1" applyAlignment="1">
      <alignment horizontal="center" vertical="center"/>
    </xf>
    <xf numFmtId="2" fontId="15" fillId="0" borderId="7" xfId="2" applyNumberFormat="1" applyFont="1" applyBorder="1" applyAlignment="1">
      <alignment horizontal="center" vertical="center"/>
    </xf>
    <xf numFmtId="2" fontId="15" fillId="0" borderId="0" xfId="2" applyNumberFormat="1" applyFont="1" applyBorder="1" applyAlignment="1">
      <alignment horizontal="center" vertical="center"/>
    </xf>
    <xf numFmtId="0" fontId="15" fillId="0" borderId="8" xfId="2" applyFont="1" applyBorder="1"/>
    <xf numFmtId="2" fontId="15" fillId="0" borderId="9" xfId="2" applyNumberFormat="1" applyFont="1" applyBorder="1" applyAlignment="1">
      <alignment horizontal="center" vertical="center"/>
    </xf>
    <xf numFmtId="2" fontId="15" fillId="0" borderId="10" xfId="2" applyNumberFormat="1" applyFont="1" applyBorder="1" applyAlignment="1">
      <alignment horizontal="center" vertical="center"/>
    </xf>
    <xf numFmtId="0" fontId="15" fillId="0" borderId="11" xfId="2" applyFont="1" applyBorder="1"/>
    <xf numFmtId="2" fontId="15" fillId="0" borderId="12" xfId="2" applyNumberFormat="1" applyFont="1" applyBorder="1" applyAlignment="1">
      <alignment horizontal="center" vertical="center"/>
    </xf>
    <xf numFmtId="2" fontId="15" fillId="0" borderId="13" xfId="2" applyNumberFormat="1" applyFont="1" applyBorder="1" applyAlignment="1">
      <alignment horizontal="center" vertical="center"/>
    </xf>
    <xf numFmtId="17" fontId="15" fillId="0" borderId="0" xfId="2" applyNumberFormat="1" applyFont="1"/>
    <xf numFmtId="2" fontId="15" fillId="0" borderId="14" xfId="2" applyNumberFormat="1" applyFont="1" applyBorder="1" applyAlignment="1">
      <alignment horizontal="center" vertical="center"/>
    </xf>
    <xf numFmtId="14" fontId="15" fillId="0" borderId="0" xfId="0" applyNumberFormat="1" applyFont="1"/>
    <xf numFmtId="2" fontId="15" fillId="0" borderId="15" xfId="2" applyNumberFormat="1" applyFont="1" applyBorder="1" applyAlignment="1">
      <alignment horizontal="center" vertical="center"/>
    </xf>
    <xf numFmtId="0" fontId="15" fillId="0" borderId="0" xfId="0" applyFont="1"/>
    <xf numFmtId="0" fontId="36" fillId="0" borderId="0" xfId="0" applyFont="1" applyFill="1" applyBorder="1" applyAlignment="1">
      <alignment horizontal="right"/>
    </xf>
    <xf numFmtId="0" fontId="13" fillId="7" borderId="0" xfId="0" applyFont="1" applyFill="1" applyBorder="1" applyAlignment="1">
      <alignment horizontal="center" vertical="center" wrapText="1"/>
    </xf>
    <xf numFmtId="165" fontId="15" fillId="0" borderId="0" xfId="0" applyNumberFormat="1" applyFont="1" applyFill="1" applyAlignment="1">
      <alignment vertical="top" wrapText="1"/>
    </xf>
    <xf numFmtId="166" fontId="1" fillId="0" borderId="0" xfId="57" applyNumberFormat="1" applyFont="1"/>
    <xf numFmtId="165" fontId="14" fillId="0" borderId="0" xfId="21" applyNumberFormat="1" applyFont="1" applyFill="1" applyBorder="1"/>
    <xf numFmtId="165" fontId="14" fillId="0" borderId="0" xfId="21" applyNumberFormat="1" applyFont="1"/>
    <xf numFmtId="43" fontId="15" fillId="0" borderId="0" xfId="21" applyFont="1"/>
    <xf numFmtId="171" fontId="10" fillId="0" borderId="0" xfId="24" applyNumberFormat="1" applyFill="1" applyAlignment="1">
      <alignment wrapText="1"/>
    </xf>
    <xf numFmtId="0" fontId="15" fillId="0" borderId="0" xfId="0" applyFont="1" applyBorder="1" applyAlignment="1"/>
    <xf numFmtId="168" fontId="15" fillId="0" borderId="0" xfId="0" applyNumberFormat="1" applyFont="1"/>
    <xf numFmtId="168" fontId="14" fillId="0" borderId="0" xfId="0" applyNumberFormat="1" applyFont="1" applyFill="1" applyBorder="1"/>
    <xf numFmtId="168" fontId="14" fillId="0" borderId="0" xfId="0" applyNumberFormat="1" applyFont="1"/>
    <xf numFmtId="168" fontId="14" fillId="0" borderId="0" xfId="40" applyNumberFormat="1" applyFont="1"/>
    <xf numFmtId="168" fontId="10" fillId="2" borderId="0" xfId="0" applyNumberFormat="1" applyFont="1" applyFill="1" applyBorder="1" applyAlignment="1">
      <alignment horizontal="left"/>
    </xf>
    <xf numFmtId="168" fontId="14" fillId="0" borderId="0" xfId="40" applyNumberFormat="1" applyFont="1" applyFill="1" applyBorder="1"/>
    <xf numFmtId="2" fontId="0" fillId="0" borderId="0" xfId="0" applyNumberFormat="1" applyAlignment="1">
      <alignment horizontal="right"/>
    </xf>
    <xf numFmtId="2" fontId="14" fillId="6" borderId="0" xfId="0" applyNumberFormat="1" applyFont="1" applyFill="1" applyBorder="1" applyAlignment="1">
      <alignment horizontal="left"/>
    </xf>
    <xf numFmtId="2" fontId="14" fillId="6" borderId="0" xfId="0" applyNumberFormat="1" applyFont="1" applyFill="1" applyAlignment="1">
      <alignment horizontal="left"/>
    </xf>
    <xf numFmtId="172" fontId="15" fillId="0" borderId="0" xfId="5" applyNumberFormat="1" applyFont="1"/>
    <xf numFmtId="172" fontId="14" fillId="0" borderId="0" xfId="0" applyNumberFormat="1" applyFont="1" applyFill="1" applyBorder="1"/>
    <xf numFmtId="172" fontId="15" fillId="0" borderId="0" xfId="5" applyNumberFormat="1" applyFont="1" applyFill="1" applyBorder="1" applyAlignment="1">
      <alignment wrapText="1"/>
    </xf>
    <xf numFmtId="172" fontId="14" fillId="0" borderId="0" xfId="0" applyNumberFormat="1" applyFont="1"/>
    <xf numFmtId="172" fontId="15" fillId="0" borderId="0" xfId="5" applyNumberFormat="1" applyFont="1" applyBorder="1"/>
    <xf numFmtId="172" fontId="14" fillId="0" borderId="0" xfId="0" applyNumberFormat="1" applyFont="1" applyBorder="1"/>
    <xf numFmtId="172" fontId="15" fillId="0" borderId="0" xfId="0" applyNumberFormat="1" applyFont="1"/>
    <xf numFmtId="172" fontId="15" fillId="0" borderId="0" xfId="0" applyNumberFormat="1" applyFont="1" applyFill="1" applyBorder="1" applyAlignment="1">
      <alignment wrapText="1"/>
    </xf>
    <xf numFmtId="172" fontId="15" fillId="0" borderId="0" xfId="0" applyNumberFormat="1" applyFont="1" applyFill="1" applyBorder="1" applyAlignment="1">
      <alignment horizontal="left" wrapText="1"/>
    </xf>
    <xf numFmtId="172" fontId="13" fillId="0" borderId="0" xfId="0" applyNumberFormat="1" applyFont="1" applyFill="1" applyBorder="1" applyAlignment="1">
      <alignment wrapText="1"/>
    </xf>
    <xf numFmtId="172" fontId="14" fillId="0" borderId="0" xfId="0" applyNumberFormat="1" applyFont="1" applyBorder="1" applyAlignment="1"/>
    <xf numFmtId="165" fontId="14" fillId="0" borderId="0" xfId="0" applyNumberFormat="1" applyFont="1" applyBorder="1" applyAlignment="1"/>
    <xf numFmtId="165" fontId="15" fillId="0" borderId="0" xfId="24" applyNumberFormat="1" applyFont="1" applyFill="1" applyBorder="1" applyAlignment="1">
      <alignment wrapText="1"/>
    </xf>
    <xf numFmtId="172" fontId="32" fillId="8" borderId="0" xfId="24" applyNumberFormat="1" applyFont="1" applyFill="1" applyBorder="1" applyAlignment="1">
      <alignment vertical="center" wrapText="1"/>
    </xf>
    <xf numFmtId="172" fontId="13" fillId="0" borderId="0" xfId="0" applyNumberFormat="1" applyFont="1" applyFill="1" applyBorder="1" applyAlignment="1">
      <alignment horizontal="center" vertical="center"/>
    </xf>
    <xf numFmtId="172" fontId="32" fillId="0" borderId="0" xfId="0" applyNumberFormat="1" applyFont="1" applyFill="1" applyAlignment="1">
      <alignment horizontal="center" vertical="center" wrapText="1"/>
    </xf>
    <xf numFmtId="172" fontId="32" fillId="8" borderId="0" xfId="24" applyNumberFormat="1" applyFont="1" applyFill="1" applyBorder="1" applyAlignment="1">
      <alignment horizontal="center" vertical="center" wrapText="1"/>
    </xf>
    <xf numFmtId="165" fontId="0" fillId="0" borderId="0" xfId="53" applyNumberFormat="1" applyFont="1"/>
    <xf numFmtId="165" fontId="1" fillId="0" borderId="0" xfId="52" applyNumberFormat="1"/>
    <xf numFmtId="1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20" applyFont="1" applyFill="1" applyBorder="1" applyAlignment="1">
      <alignment wrapText="1"/>
    </xf>
    <xf numFmtId="0" fontId="14" fillId="0" borderId="0" xfId="0" applyFont="1" applyBorder="1" applyAlignment="1">
      <alignment horizontal="center" wrapText="1"/>
    </xf>
    <xf numFmtId="0" fontId="15" fillId="5" borderId="0" xfId="39" applyFont="1" applyFill="1" applyBorder="1" applyAlignment="1">
      <alignment wrapText="1"/>
    </xf>
    <xf numFmtId="0" fontId="23" fillId="7" borderId="0" xfId="3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34" fillId="0" borderId="0" xfId="52" applyFont="1" applyAlignment="1">
      <alignment horizontal="center" vertical="center" wrapText="1"/>
    </xf>
  </cellXfs>
  <cellStyles count="58"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illares" xfId="21" builtinId="3"/>
    <cellStyle name="Millares [0] 2" xfId="40"/>
    <cellStyle name="Millares 2" xfId="1"/>
    <cellStyle name="Normal" xfId="0" builtinId="0"/>
    <cellStyle name="Normal 10" xfId="45"/>
    <cellStyle name="Normal 11" xfId="50"/>
    <cellStyle name="Normal 12" xfId="52"/>
    <cellStyle name="Normal 12 2" xfId="54"/>
    <cellStyle name="Normal 2" xfId="2"/>
    <cellStyle name="Normal 2 2" xfId="14"/>
    <cellStyle name="Normal 2 3" xfId="10"/>
    <cellStyle name="Normal 2 3 2" xfId="19"/>
    <cellStyle name="Normal 2 3 2 2" xfId="41"/>
    <cellStyle name="Normal 2 3 2 2 2" xfId="42"/>
    <cellStyle name="Normal 2 3 2 2 2 2" xfId="55"/>
    <cellStyle name="Normal 2 3 3" xfId="13"/>
    <cellStyle name="Normal 2 3 4" xfId="25"/>
    <cellStyle name="Normal 3" xfId="3"/>
    <cellStyle name="Normal 3 2" xfId="4"/>
    <cellStyle name="Normal 4" xfId="5"/>
    <cellStyle name="Normal 4 2" xfId="7"/>
    <cellStyle name="Normal 4 2 2" xfId="11"/>
    <cellStyle name="Normal 4 2 3" xfId="24"/>
    <cellStyle name="Normal 4 3" xfId="16"/>
    <cellStyle name="Normal 4 4" xfId="23"/>
    <cellStyle name="Normal 4 4 2" xfId="39"/>
    <cellStyle name="Normal 5" xfId="9"/>
    <cellStyle name="Normal 5 2" xfId="20"/>
    <cellStyle name="Normal 5 3" xfId="12"/>
    <cellStyle name="Normal 6" xfId="15"/>
    <cellStyle name="Normal 6 2" xfId="17"/>
    <cellStyle name="Normal 7" xfId="18"/>
    <cellStyle name="Normal 7 2" xfId="46"/>
    <cellStyle name="Normal 7 2 2" xfId="47"/>
    <cellStyle name="Normal 7 2 2 2" xfId="56"/>
    <cellStyle name="Normal 7 3" xfId="48"/>
    <cellStyle name="Normal 8" xfId="22"/>
    <cellStyle name="Normal 8 2" xfId="38"/>
    <cellStyle name="Normal 9" xfId="43"/>
    <cellStyle name="Porcentaje" xfId="8" builtinId="5"/>
    <cellStyle name="Porcentaje 2" xfId="6"/>
    <cellStyle name="Porcentaje 3" xfId="44"/>
    <cellStyle name="Porcentaje 3 2" xfId="49"/>
    <cellStyle name="Porcentaje 4" xfId="51"/>
    <cellStyle name="Porcentaje 4 2" xfId="57"/>
    <cellStyle name="Porcentaje 5" xfId="53"/>
  </cellStyles>
  <dxfs count="0"/>
  <tableStyles count="0" defaultTableStyle="TableStyleMedium2" defaultPivotStyle="PivotStyleLight16"/>
  <colors>
    <mruColors>
      <color rgb="FF9E0000"/>
      <color rgb="FFEAB010"/>
      <color rgb="FF7F7F7F"/>
      <color rgb="FFEAB200"/>
      <color rgb="FFB2504D"/>
      <color rgb="FFFBE8BE"/>
      <color rgb="FFB22C1B"/>
      <color rgb="FF8E9295"/>
      <color rgb="FFB6B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Factores que impiden otorgar un mayor volumen de crédito 
Bancos - II Trimestre 2008</a:t>
            </a:r>
          </a:p>
        </c:rich>
      </c:tx>
      <c:layout>
        <c:manualLayout>
          <c:xMode val="edge"/>
          <c:yMode val="edge"/>
          <c:x val="0.223300970873786"/>
          <c:y val="2.9644268774703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Su entidad Jul-08</c:v>
          </c:tx>
          <c:spPr>
            <a:pattFill prst="wdUpDiag">
              <a:fgClr>
                <a:srgbClr val="FF99CC"/>
              </a:fgClr>
              <a:bgClr>
                <a:srgbClr val="FFFFFF"/>
              </a:bgClr>
            </a:pattFill>
            <a:ln w="38100">
              <a:solidFill>
                <a:srgbClr val="FF99CC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0.29761904761904762</c:v>
              </c:pt>
              <c:pt idx="1">
                <c:v>0.19047619047619047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3"/>
          <c:order val="1"/>
          <c:tx>
            <c:v>Su entidad Oct-08</c:v>
          </c:tx>
          <c:spPr>
            <a:pattFill prst="openDmnd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0.27949346405228759</c:v>
              </c:pt>
              <c:pt idx="1">
                <c:v>0.17410130718954245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0"/>
          <c:order val="2"/>
          <c:tx>
            <c:v>Sistema Financiero Jul-08</c:v>
          </c:tx>
          <c:spPr>
            <a:pattFill prst="horzBrick">
              <a:fgClr>
                <a:srgbClr val="FFFFFF"/>
              </a:fgClr>
              <a:bgClr>
                <a:srgbClr val="000000"/>
              </a:bgClr>
            </a:pattFill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0.32142857142857145</c:v>
              </c:pt>
              <c:pt idx="1">
                <c:v>0.20238095238095238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"/>
          <c:order val="3"/>
          <c:tx>
            <c:v>Sistema Financiero Oct-08</c:v>
          </c:tx>
          <c:spPr>
            <a:pattFill prst="lgConfetti">
              <a:fgClr>
                <a:srgbClr val="FFFFFF"/>
              </a:fgClr>
              <a:bgClr>
                <a:srgbClr val="800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0.35294117647058826</c:v>
              </c:pt>
              <c:pt idx="1">
                <c:v>0.15686274509803921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95036976"/>
        <c:axId val="94062624"/>
      </c:barChart>
      <c:catAx>
        <c:axId val="9503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406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6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5036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38956351301465E-2"/>
          <c:y val="0.10622902395096105"/>
          <c:w val="0.90453088010673177"/>
          <c:h val="0.65017943913755083"/>
        </c:manualLayout>
      </c:layout>
      <c:lineChart>
        <c:grouping val="standard"/>
        <c:varyColors val="0"/>
        <c:ser>
          <c:idx val="0"/>
          <c:order val="0"/>
          <c:tx>
            <c:strRef>
              <c:f>'G8'!$B$2</c:f>
              <c:strCache>
                <c:ptCount val="1"/>
                <c:pt idx="0">
                  <c:v>Homogeneo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'G8'!$A$3:$A$23</c:f>
              <c:numCache>
                <c:formatCode>mmm\-yy</c:formatCode>
                <c:ptCount val="21"/>
                <c:pt idx="0">
                  <c:v>42400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</c:numCache>
            </c:numRef>
          </c:cat>
          <c:val>
            <c:numRef>
              <c:f>'G8'!$B$3:$B$23</c:f>
              <c:numCache>
                <c:formatCode>0.0</c:formatCode>
                <c:ptCount val="21"/>
                <c:pt idx="0">
                  <c:v>6.3967125141905434</c:v>
                </c:pt>
                <c:pt idx="1">
                  <c:v>6.6301339194681148</c:v>
                </c:pt>
                <c:pt idx="2">
                  <c:v>6.7696965552005661</c:v>
                </c:pt>
                <c:pt idx="3">
                  <c:v>6.2652649601818835</c:v>
                </c:pt>
                <c:pt idx="4">
                  <c:v>6.4548920432268853</c:v>
                </c:pt>
                <c:pt idx="5">
                  <c:v>6.3698979358330661</c:v>
                </c:pt>
                <c:pt idx="6">
                  <c:v>6.6256195926088237</c:v>
                </c:pt>
                <c:pt idx="7">
                  <c:v>6.3531078663234641</c:v>
                </c:pt>
                <c:pt idx="8">
                  <c:v>6.3299906407668738</c:v>
                </c:pt>
                <c:pt idx="9">
                  <c:v>6.6603905541020403</c:v>
                </c:pt>
                <c:pt idx="10">
                  <c:v>6.7920496364790859</c:v>
                </c:pt>
                <c:pt idx="11">
                  <c:v>6.6334812953104301</c:v>
                </c:pt>
                <c:pt idx="12">
                  <c:v>6.960161506459972</c:v>
                </c:pt>
                <c:pt idx="13">
                  <c:v>7.242956482754308</c:v>
                </c:pt>
                <c:pt idx="14">
                  <c:v>7.3575952539773048</c:v>
                </c:pt>
                <c:pt idx="15">
                  <c:v>7.5868405950482289</c:v>
                </c:pt>
                <c:pt idx="16">
                  <c:v>7.6832520588278994</c:v>
                </c:pt>
                <c:pt idx="17">
                  <c:v>7.5862083231431887</c:v>
                </c:pt>
                <c:pt idx="18">
                  <c:v>7.7704967755417309</c:v>
                </c:pt>
                <c:pt idx="19">
                  <c:v>7.7482204602580333</c:v>
                </c:pt>
                <c:pt idx="20">
                  <c:v>7.5614897508717362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'G8'!$C$2</c:f>
              <c:strCache>
                <c:ptCount val="1"/>
                <c:pt idx="0">
                  <c:v>Promedio anual</c:v>
                </c:pt>
              </c:strCache>
            </c:strRef>
          </c:tx>
          <c:spPr>
            <a:ln>
              <a:solidFill>
                <a:srgbClr val="EAB200"/>
              </a:solidFill>
              <a:prstDash val="sysDot"/>
            </a:ln>
          </c:spPr>
          <c:marker>
            <c:symbol val="none"/>
          </c:marker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'G8'!$A$3:$A$23</c:f>
              <c:numCache>
                <c:formatCode>mmm\-yy</c:formatCode>
                <c:ptCount val="21"/>
                <c:pt idx="0">
                  <c:v>42400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</c:numCache>
            </c:numRef>
          </c:cat>
          <c:val>
            <c:numRef>
              <c:f>'G8'!$C$3:$C$23</c:f>
              <c:numCache>
                <c:formatCode>0.0</c:formatCode>
                <c:ptCount val="21"/>
                <c:pt idx="9">
                  <c:v>7.2985952243978307</c:v>
                </c:pt>
                <c:pt idx="10">
                  <c:v>7.2985952243978307</c:v>
                </c:pt>
                <c:pt idx="11">
                  <c:v>7.2985952243978307</c:v>
                </c:pt>
                <c:pt idx="12">
                  <c:v>7.2985952243978307</c:v>
                </c:pt>
                <c:pt idx="13">
                  <c:v>7.2985952243978307</c:v>
                </c:pt>
                <c:pt idx="14">
                  <c:v>7.2985952243978307</c:v>
                </c:pt>
                <c:pt idx="15">
                  <c:v>7.2985952243978307</c:v>
                </c:pt>
                <c:pt idx="16">
                  <c:v>7.2985952243978307</c:v>
                </c:pt>
                <c:pt idx="17">
                  <c:v>7.2985952243978307</c:v>
                </c:pt>
                <c:pt idx="18">
                  <c:v>7.2985952243978307</c:v>
                </c:pt>
                <c:pt idx="19">
                  <c:v>7.2985952243978307</c:v>
                </c:pt>
                <c:pt idx="20">
                  <c:v>7.2985952243978307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713872"/>
        <c:axId val="290498304"/>
      </c:lineChart>
      <c:dateAx>
        <c:axId val="290713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90498304"/>
        <c:crosses val="autoZero"/>
        <c:auto val="1"/>
        <c:lblOffset val="100"/>
        <c:baseTimeUnit val="months"/>
        <c:majorUnit val="1"/>
        <c:majorTimeUnit val="months"/>
      </c:dateAx>
      <c:valAx>
        <c:axId val="290498304"/>
        <c:scaling>
          <c:orientation val="minMax"/>
          <c:max val="8"/>
          <c:min val="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7040127311688153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90713872"/>
        <c:crosses val="autoZero"/>
        <c:crossBetween val="between"/>
        <c:majorUnit val="1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'G9'!$A$39:$A$44</c:f>
              <c:strCache>
                <c:ptCount val="6"/>
                <c:pt idx="0">
                  <c:v>Riesgo de crédito jun.-17</c:v>
                </c:pt>
                <c:pt idx="1">
                  <c:v>Sobrendeudamiento jun.-17</c:v>
                </c:pt>
                <c:pt idx="2">
                  <c:v>Riesgo de fondeo jun.-17</c:v>
                </c:pt>
                <c:pt idx="3">
                  <c:v>Riesgo de tasa de interés jun.-17</c:v>
                </c:pt>
                <c:pt idx="4">
                  <c:v>Riesgo de liquidez jun.-17</c:v>
                </c:pt>
                <c:pt idx="5">
                  <c:v>Riesgo cibernético jun.-17</c:v>
                </c:pt>
              </c:strCache>
            </c:strRef>
          </c:cat>
          <c:val>
            <c:numRef>
              <c:f>'G9'!$B$39:$B$44</c:f>
              <c:numCache>
                <c:formatCode>0.00</c:formatCode>
                <c:ptCount val="6"/>
                <c:pt idx="0">
                  <c:v>72.727272727272734</c:v>
                </c:pt>
                <c:pt idx="1">
                  <c:v>57.575757575757578</c:v>
                </c:pt>
                <c:pt idx="2">
                  <c:v>69.696969696969703</c:v>
                </c:pt>
                <c:pt idx="3">
                  <c:v>81.818181818181827</c:v>
                </c:pt>
                <c:pt idx="4">
                  <c:v>78.787878787878782</c:v>
                </c:pt>
                <c:pt idx="5">
                  <c:v>84.848484848484844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'G9'!$A$39:$A$44</c:f>
              <c:strCache>
                <c:ptCount val="6"/>
                <c:pt idx="0">
                  <c:v>Riesgo de crédito jun.-17</c:v>
                </c:pt>
                <c:pt idx="1">
                  <c:v>Sobrendeudamiento jun.-17</c:v>
                </c:pt>
                <c:pt idx="2">
                  <c:v>Riesgo de fondeo jun.-17</c:v>
                </c:pt>
                <c:pt idx="3">
                  <c:v>Riesgo de tasa de interés jun.-17</c:v>
                </c:pt>
                <c:pt idx="4">
                  <c:v>Riesgo de liquidez jun.-17</c:v>
                </c:pt>
                <c:pt idx="5">
                  <c:v>Riesgo cibernético jun.-17</c:v>
                </c:pt>
              </c:strCache>
            </c:strRef>
          </c:cat>
          <c:val>
            <c:numRef>
              <c:f>'G9'!$C$39:$C$44</c:f>
              <c:numCache>
                <c:formatCode>0.00</c:formatCode>
                <c:ptCount val="6"/>
                <c:pt idx="0">
                  <c:v>21.212121212121211</c:v>
                </c:pt>
                <c:pt idx="1">
                  <c:v>42.424242424242422</c:v>
                </c:pt>
                <c:pt idx="2">
                  <c:v>15.151515151515152</c:v>
                </c:pt>
                <c:pt idx="3">
                  <c:v>6.0606060606060606</c:v>
                </c:pt>
                <c:pt idx="4">
                  <c:v>18.181818181818183</c:v>
                </c:pt>
                <c:pt idx="5">
                  <c:v>0</c:v>
                </c:pt>
              </c:numCache>
            </c:numRef>
          </c:val>
        </c:ser>
        <c:ser>
          <c:idx val="1"/>
          <c:order val="2"/>
          <c:tx>
            <c:strRef>
              <c:f>'G9'!$D$5</c:f>
              <c:strCache>
                <c:ptCount val="1"/>
                <c:pt idx="0">
                  <c:v>No tiene impacto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'G9'!$A$39:$A$44</c:f>
              <c:strCache>
                <c:ptCount val="6"/>
                <c:pt idx="0">
                  <c:v>Riesgo de crédito jun.-17</c:v>
                </c:pt>
                <c:pt idx="1">
                  <c:v>Sobrendeudamiento jun.-17</c:v>
                </c:pt>
                <c:pt idx="2">
                  <c:v>Riesgo de fondeo jun.-17</c:v>
                </c:pt>
                <c:pt idx="3">
                  <c:v>Riesgo de tasa de interés jun.-17</c:v>
                </c:pt>
                <c:pt idx="4">
                  <c:v>Riesgo de liquidez jun.-17</c:v>
                </c:pt>
                <c:pt idx="5">
                  <c:v>Riesgo cibernético jun.-17</c:v>
                </c:pt>
              </c:strCache>
            </c:strRef>
          </c:cat>
          <c:val>
            <c:numRef>
              <c:f>'G9'!$D$39:$D$44</c:f>
              <c:numCache>
                <c:formatCode>0.00</c:formatCode>
                <c:ptCount val="6"/>
                <c:pt idx="0">
                  <c:v>6.0606060606060579</c:v>
                </c:pt>
                <c:pt idx="1">
                  <c:v>0</c:v>
                </c:pt>
                <c:pt idx="2">
                  <c:v>15.151515151515147</c:v>
                </c:pt>
                <c:pt idx="3">
                  <c:v>12.121212121212116</c:v>
                </c:pt>
                <c:pt idx="4">
                  <c:v>3.0303030303030329</c:v>
                </c:pt>
                <c:pt idx="5">
                  <c:v>15.151515151515149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290716240"/>
        <c:axId val="93913968"/>
      </c:barChart>
      <c:catAx>
        <c:axId val="290716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3913968"/>
        <c:crosses val="autoZero"/>
        <c:auto val="1"/>
        <c:lblAlgn val="ctr"/>
        <c:lblOffset val="100"/>
        <c:noMultiLvlLbl val="0"/>
      </c:catAx>
      <c:valAx>
        <c:axId val="9391396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290716240"/>
        <c:crosses val="autoZero"/>
        <c:crossBetween val="between"/>
        <c:majorUnit val="20"/>
      </c:valAx>
      <c:spPr>
        <a:noFill/>
      </c:spPr>
    </c:plotArea>
    <c:legend>
      <c:legendPos val="b"/>
      <c:layout>
        <c:manualLayout>
          <c:xMode val="edge"/>
          <c:yMode val="edge"/>
          <c:x val="0.14780879260420512"/>
          <c:y val="0.89736407152927544"/>
          <c:w val="0.70438226351369237"/>
          <c:h val="5.16805144579857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29589183567342"/>
          <c:y val="4.8472414230663917E-2"/>
          <c:w val="0.67022360894435773"/>
          <c:h val="0.913233555729198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'G9'!$A$45:$A$50</c:f>
              <c:strCache>
                <c:ptCount val="6"/>
                <c:pt idx="0">
                  <c:v>Riesgo de crédito sep.-17</c:v>
                </c:pt>
                <c:pt idx="1">
                  <c:v>Sobrendeudamiento sep.-17</c:v>
                </c:pt>
                <c:pt idx="2">
                  <c:v>Riesgo de fondeo sep.-17</c:v>
                </c:pt>
                <c:pt idx="3">
                  <c:v>Riesgo de tasa de interés sep.-17</c:v>
                </c:pt>
                <c:pt idx="4">
                  <c:v>Riesgo de liquidez sep.-17</c:v>
                </c:pt>
                <c:pt idx="5">
                  <c:v>Riesgo cibernético sep.-17</c:v>
                </c:pt>
              </c:strCache>
            </c:strRef>
          </c:cat>
          <c:val>
            <c:numRef>
              <c:f>'G9'!$B$45:$B$50</c:f>
              <c:numCache>
                <c:formatCode>0.00</c:formatCode>
                <c:ptCount val="6"/>
                <c:pt idx="0">
                  <c:v>73.333333333333329</c:v>
                </c:pt>
                <c:pt idx="1">
                  <c:v>60</c:v>
                </c:pt>
                <c:pt idx="2">
                  <c:v>80</c:v>
                </c:pt>
                <c:pt idx="3">
                  <c:v>66.666666666666657</c:v>
                </c:pt>
                <c:pt idx="4">
                  <c:v>80</c:v>
                </c:pt>
                <c:pt idx="5">
                  <c:v>73.333333333333329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'G9'!$A$45:$A$50</c:f>
              <c:strCache>
                <c:ptCount val="6"/>
                <c:pt idx="0">
                  <c:v>Riesgo de crédito sep.-17</c:v>
                </c:pt>
                <c:pt idx="1">
                  <c:v>Sobrendeudamiento sep.-17</c:v>
                </c:pt>
                <c:pt idx="2">
                  <c:v>Riesgo de fondeo sep.-17</c:v>
                </c:pt>
                <c:pt idx="3">
                  <c:v>Riesgo de tasa de interés sep.-17</c:v>
                </c:pt>
                <c:pt idx="4">
                  <c:v>Riesgo de liquidez sep.-17</c:v>
                </c:pt>
                <c:pt idx="5">
                  <c:v>Riesgo cibernético sep.-17</c:v>
                </c:pt>
              </c:strCache>
            </c:strRef>
          </c:cat>
          <c:val>
            <c:numRef>
              <c:f>'G9'!$C$45:$C$50</c:f>
              <c:numCache>
                <c:formatCode>0.00</c:formatCode>
                <c:ptCount val="6"/>
                <c:pt idx="0">
                  <c:v>3.3333333333333335</c:v>
                </c:pt>
                <c:pt idx="1">
                  <c:v>6.666666666666667</c:v>
                </c:pt>
                <c:pt idx="2">
                  <c:v>13.333333333333334</c:v>
                </c:pt>
                <c:pt idx="3">
                  <c:v>23.333333333333332</c:v>
                </c:pt>
                <c:pt idx="4">
                  <c:v>13.333333333333334</c:v>
                </c:pt>
                <c:pt idx="5">
                  <c:v>26.666666666666668</c:v>
                </c:pt>
              </c:numCache>
            </c:numRef>
          </c:val>
        </c:ser>
        <c:ser>
          <c:idx val="1"/>
          <c:order val="2"/>
          <c:tx>
            <c:strRef>
              <c:f>'G9'!$D$5</c:f>
              <c:strCache>
                <c:ptCount val="1"/>
                <c:pt idx="0">
                  <c:v>No tiene impacto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'G9'!$A$45:$A$50</c:f>
              <c:strCache>
                <c:ptCount val="6"/>
                <c:pt idx="0">
                  <c:v>Riesgo de crédito sep.-17</c:v>
                </c:pt>
                <c:pt idx="1">
                  <c:v>Sobrendeudamiento sep.-17</c:v>
                </c:pt>
                <c:pt idx="2">
                  <c:v>Riesgo de fondeo sep.-17</c:v>
                </c:pt>
                <c:pt idx="3">
                  <c:v>Riesgo de tasa de interés sep.-17</c:v>
                </c:pt>
                <c:pt idx="4">
                  <c:v>Riesgo de liquidez sep.-17</c:v>
                </c:pt>
                <c:pt idx="5">
                  <c:v>Riesgo cibernético sep.-17</c:v>
                </c:pt>
              </c:strCache>
            </c:strRef>
          </c:cat>
          <c:val>
            <c:numRef>
              <c:f>'G9'!$D$45:$D$50</c:f>
              <c:numCache>
                <c:formatCode>0.00</c:formatCode>
                <c:ptCount val="6"/>
                <c:pt idx="0">
                  <c:v>23.333333333333332</c:v>
                </c:pt>
                <c:pt idx="1">
                  <c:v>33.333333333333329</c:v>
                </c:pt>
                <c:pt idx="2">
                  <c:v>6.666666666666667</c:v>
                </c:pt>
                <c:pt idx="3">
                  <c:v>10</c:v>
                </c:pt>
                <c:pt idx="4">
                  <c:v>6.666666666666667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290741104"/>
        <c:axId val="93908976"/>
      </c:barChart>
      <c:catAx>
        <c:axId val="29074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3908976"/>
        <c:crosses val="autoZero"/>
        <c:auto val="1"/>
        <c:lblAlgn val="ctr"/>
        <c:lblOffset val="100"/>
        <c:noMultiLvlLbl val="0"/>
      </c:catAx>
      <c:valAx>
        <c:axId val="93908976"/>
        <c:scaling>
          <c:orientation val="minMax"/>
          <c:max val="1"/>
        </c:scaling>
        <c:delete val="1"/>
        <c:axPos val="b"/>
        <c:numFmt formatCode="0%" sourceLinked="0"/>
        <c:majorTickMark val="out"/>
        <c:minorTickMark val="none"/>
        <c:tickLblPos val="nextTo"/>
        <c:crossAx val="290741104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68577253269027E-2"/>
          <c:y val="0.12584188848762623"/>
          <c:w val="0.88988696412948376"/>
          <c:h val="0.7520755916272992"/>
        </c:manualLayout>
      </c:layout>
      <c:lineChart>
        <c:grouping val="standard"/>
        <c:varyColors val="0"/>
        <c:ser>
          <c:idx val="0"/>
          <c:order val="0"/>
          <c:tx>
            <c:strRef>
              <c:f>'G1'!$C$1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600090226382485E-2"/>
                  <c:y val="8.885284058888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C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'G1'!$B$9:$B$21</c:f>
              <c:strCache>
                <c:ptCount val="13"/>
                <c:pt idx="0">
                  <c:v>sep.-14</c:v>
                </c:pt>
                <c:pt idx="1">
                  <c:v>dic.-14</c:v>
                </c:pt>
                <c:pt idx="2">
                  <c:v>mar.-15</c:v>
                </c:pt>
                <c:pt idx="3">
                  <c:v>jun.-15</c:v>
                </c:pt>
                <c:pt idx="4">
                  <c:v>sep.-15</c:v>
                </c:pt>
                <c:pt idx="5">
                  <c:v>dic.-15</c:v>
                </c:pt>
                <c:pt idx="6">
                  <c:v>mar.-16</c:v>
                </c:pt>
                <c:pt idx="7">
                  <c:v>jun.-16</c:v>
                </c:pt>
                <c:pt idx="8">
                  <c:v>sep.-16</c:v>
                </c:pt>
                <c:pt idx="9">
                  <c:v>dic.-16</c:v>
                </c:pt>
                <c:pt idx="10">
                  <c:v>mar.-17</c:v>
                </c:pt>
                <c:pt idx="11">
                  <c:v>jun.-17</c:v>
                </c:pt>
                <c:pt idx="12">
                  <c:v>sep.-17</c:v>
                </c:pt>
              </c:strCache>
            </c:strRef>
          </c:cat>
          <c:val>
            <c:numRef>
              <c:f>'G1'!$C$9:$C$21</c:f>
              <c:numCache>
                <c:formatCode>0.0</c:formatCode>
                <c:ptCount val="13"/>
                <c:pt idx="0">
                  <c:v>54.3</c:v>
                </c:pt>
                <c:pt idx="1">
                  <c:v>66</c:v>
                </c:pt>
                <c:pt idx="2">
                  <c:v>14</c:v>
                </c:pt>
                <c:pt idx="3">
                  <c:v>9.1474719346114242</c:v>
                </c:pt>
                <c:pt idx="4">
                  <c:v>11.8</c:v>
                </c:pt>
                <c:pt idx="5">
                  <c:v>-17.061176718189966</c:v>
                </c:pt>
                <c:pt idx="6">
                  <c:v>-0.3448526844089051</c:v>
                </c:pt>
                <c:pt idx="7">
                  <c:v>-0.7417967040637915</c:v>
                </c:pt>
                <c:pt idx="8">
                  <c:v>-7.2706854946876676E-2</c:v>
                </c:pt>
                <c:pt idx="9">
                  <c:v>-0.4832052487197373</c:v>
                </c:pt>
                <c:pt idx="10">
                  <c:v>0.1029603837023095</c:v>
                </c:pt>
                <c:pt idx="11">
                  <c:v>-0.44032267562832267</c:v>
                </c:pt>
                <c:pt idx="12">
                  <c:v>0.14251083800757311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'G1'!$D$1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353578068582278E-2"/>
                  <c:y val="-3.9830583712258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'G1'!$B$9:$B$21</c:f>
              <c:strCache>
                <c:ptCount val="13"/>
                <c:pt idx="0">
                  <c:v>sep.-14</c:v>
                </c:pt>
                <c:pt idx="1">
                  <c:v>dic.-14</c:v>
                </c:pt>
                <c:pt idx="2">
                  <c:v>mar.-15</c:v>
                </c:pt>
                <c:pt idx="3">
                  <c:v>jun.-15</c:v>
                </c:pt>
                <c:pt idx="4">
                  <c:v>sep.-15</c:v>
                </c:pt>
                <c:pt idx="5">
                  <c:v>dic.-15</c:v>
                </c:pt>
                <c:pt idx="6">
                  <c:v>mar.-16</c:v>
                </c:pt>
                <c:pt idx="7">
                  <c:v>jun.-16</c:v>
                </c:pt>
                <c:pt idx="8">
                  <c:v>sep.-16</c:v>
                </c:pt>
                <c:pt idx="9">
                  <c:v>dic.-16</c:v>
                </c:pt>
                <c:pt idx="10">
                  <c:v>mar.-17</c:v>
                </c:pt>
                <c:pt idx="11">
                  <c:v>jun.-17</c:v>
                </c:pt>
                <c:pt idx="12">
                  <c:v>sep.-17</c:v>
                </c:pt>
              </c:strCache>
            </c:strRef>
          </c:cat>
          <c:val>
            <c:numRef>
              <c:f>'G1'!$D$9:$D$21</c:f>
              <c:numCache>
                <c:formatCode>0.0</c:formatCode>
                <c:ptCount val="13"/>
                <c:pt idx="0">
                  <c:v>75.89137279696682</c:v>
                </c:pt>
                <c:pt idx="1">
                  <c:v>79.452178508877935</c:v>
                </c:pt>
                <c:pt idx="2">
                  <c:v>38.637170750172167</c:v>
                </c:pt>
                <c:pt idx="3">
                  <c:v>27.052752390105358</c:v>
                </c:pt>
                <c:pt idx="4">
                  <c:v>23.5</c:v>
                </c:pt>
                <c:pt idx="5">
                  <c:v>-16.980732619814177</c:v>
                </c:pt>
                <c:pt idx="6">
                  <c:v>-0.40649157115840118</c:v>
                </c:pt>
                <c:pt idx="7">
                  <c:v>-0.79245437699744792</c:v>
                </c:pt>
                <c:pt idx="8">
                  <c:v>-7.7150466006638552E-2</c:v>
                </c:pt>
                <c:pt idx="9">
                  <c:v>-0.61640743664751607</c:v>
                </c:pt>
                <c:pt idx="10">
                  <c:v>0.18216173694736659</c:v>
                </c:pt>
                <c:pt idx="11">
                  <c:v>-0.29265900957862462</c:v>
                </c:pt>
                <c:pt idx="12">
                  <c:v>0.32610939235429964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311744"/>
        <c:axId val="94060752"/>
      </c:lineChart>
      <c:catAx>
        <c:axId val="9531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94060752"/>
        <c:crosses val="autoZero"/>
        <c:auto val="1"/>
        <c:lblAlgn val="ctr"/>
        <c:lblOffset val="100"/>
        <c:noMultiLvlLbl val="0"/>
      </c:catAx>
      <c:valAx>
        <c:axId val="94060752"/>
        <c:scaling>
          <c:orientation val="minMax"/>
          <c:max val="80"/>
          <c:min val="-2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del balance de respuestas)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1.5082121035824748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311744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14498571538846E-2"/>
          <c:y val="7.1896499472933806E-2"/>
          <c:w val="0.86304490005835743"/>
          <c:h val="0.70012024989796762"/>
        </c:manualLayout>
      </c:layout>
      <c:lineChart>
        <c:grouping val="standard"/>
        <c:varyColors val="0"/>
        <c:ser>
          <c:idx val="0"/>
          <c:order val="0"/>
          <c:tx>
            <c:strRef>
              <c:f>'G1'!$C$1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3.7905349137325873E-3"/>
                  <c:y val="-3.0889435764323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EAB01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'G1'!$B$17:$B$21</c:f>
              <c:strCache>
                <c:ptCount val="5"/>
                <c:pt idx="0">
                  <c:v>sep.-16</c:v>
                </c:pt>
                <c:pt idx="1">
                  <c:v>dic.-16</c:v>
                </c:pt>
                <c:pt idx="2">
                  <c:v>mar.-17</c:v>
                </c:pt>
                <c:pt idx="3">
                  <c:v>jun.-17</c:v>
                </c:pt>
                <c:pt idx="4">
                  <c:v>sep.-17</c:v>
                </c:pt>
              </c:strCache>
            </c:strRef>
          </c:cat>
          <c:val>
            <c:numRef>
              <c:f>'G1'!$C$17:$C$21</c:f>
              <c:numCache>
                <c:formatCode>0.0</c:formatCode>
                <c:ptCount val="5"/>
                <c:pt idx="0">
                  <c:v>-7.2706854946876676E-2</c:v>
                </c:pt>
                <c:pt idx="1">
                  <c:v>-0.4832052487197373</c:v>
                </c:pt>
                <c:pt idx="2">
                  <c:v>0.1029603837023095</c:v>
                </c:pt>
                <c:pt idx="3">
                  <c:v>-0.44032267562832267</c:v>
                </c:pt>
                <c:pt idx="4">
                  <c:v>0.14251083800757311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'G1'!$D$1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E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'G1'!$B$17:$B$21</c:f>
              <c:strCache>
                <c:ptCount val="5"/>
                <c:pt idx="0">
                  <c:v>sep.-16</c:v>
                </c:pt>
                <c:pt idx="1">
                  <c:v>dic.-16</c:v>
                </c:pt>
                <c:pt idx="2">
                  <c:v>mar.-17</c:v>
                </c:pt>
                <c:pt idx="3">
                  <c:v>jun.-17</c:v>
                </c:pt>
                <c:pt idx="4">
                  <c:v>sep.-17</c:v>
                </c:pt>
              </c:strCache>
            </c:strRef>
          </c:cat>
          <c:val>
            <c:numRef>
              <c:f>'G1'!$D$17:$D$21</c:f>
              <c:numCache>
                <c:formatCode>0.0</c:formatCode>
                <c:ptCount val="5"/>
                <c:pt idx="0">
                  <c:v>-7.7150466006638552E-2</c:v>
                </c:pt>
                <c:pt idx="1">
                  <c:v>-0.61640743664751607</c:v>
                </c:pt>
                <c:pt idx="2">
                  <c:v>0.18216173694736659</c:v>
                </c:pt>
                <c:pt idx="3">
                  <c:v>-0.29265900957862462</c:v>
                </c:pt>
                <c:pt idx="4">
                  <c:v>0.32610939235429964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'G1'!$E$1</c:f>
              <c:strCache>
                <c:ptCount val="1"/>
                <c:pt idx="0">
                  <c:v>Mercado microcrédito
(promedio último año)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'G1'!$B$17:$B$21</c:f>
              <c:strCache>
                <c:ptCount val="5"/>
                <c:pt idx="0">
                  <c:v>sep.-16</c:v>
                </c:pt>
                <c:pt idx="1">
                  <c:v>dic.-16</c:v>
                </c:pt>
                <c:pt idx="2">
                  <c:v>mar.-17</c:v>
                </c:pt>
                <c:pt idx="3">
                  <c:v>jun.-17</c:v>
                </c:pt>
                <c:pt idx="4">
                  <c:v>sep.-17</c:v>
                </c:pt>
              </c:strCache>
            </c:strRef>
          </c:cat>
          <c:val>
            <c:numRef>
              <c:f>'G1'!$E$17:$E$21</c:f>
              <c:numCache>
                <c:formatCode>_(* #,##0.0_);_(* \(#,##0.0\);_(* "-"??_);_(@_)</c:formatCode>
                <c:ptCount val="5"/>
                <c:pt idx="0">
                  <c:v>-0.15015271151701076</c:v>
                </c:pt>
                <c:pt idx="1">
                  <c:v>-0.15015271151701076</c:v>
                </c:pt>
                <c:pt idx="2">
                  <c:v>-0.15015271151701076</c:v>
                </c:pt>
                <c:pt idx="3">
                  <c:v>-0.15015271151701076</c:v>
                </c:pt>
                <c:pt idx="4">
                  <c:v>-0.15015271151701076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'G1'!$F$1</c:f>
              <c:strCache>
                <c:ptCount val="1"/>
                <c:pt idx="0">
                  <c:v>Entidades supervisadas
(promedio último año)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'G1'!$B$17:$B$21</c:f>
              <c:strCache>
                <c:ptCount val="5"/>
                <c:pt idx="0">
                  <c:v>sep.-16</c:v>
                </c:pt>
                <c:pt idx="1">
                  <c:v>dic.-16</c:v>
                </c:pt>
                <c:pt idx="2">
                  <c:v>mar.-17</c:v>
                </c:pt>
                <c:pt idx="3">
                  <c:v>jun.-17</c:v>
                </c:pt>
                <c:pt idx="4">
                  <c:v>sep.-17</c:v>
                </c:pt>
              </c:strCache>
            </c:strRef>
          </c:cat>
          <c:val>
            <c:numRef>
              <c:f>'G1'!$F$17:$F$21</c:f>
              <c:numCache>
                <c:formatCode>_(* #,##0.0_);_(* \(#,##0.0\);_(* "-"??_);_(@_)</c:formatCode>
                <c:ptCount val="5"/>
                <c:pt idx="0">
                  <c:v>-9.5589156586222593E-2</c:v>
                </c:pt>
                <c:pt idx="1">
                  <c:v>-9.5589156586222593E-2</c:v>
                </c:pt>
                <c:pt idx="2">
                  <c:v>-9.5589156586222593E-2</c:v>
                </c:pt>
                <c:pt idx="3">
                  <c:v>-9.5589156586222593E-2</c:v>
                </c:pt>
                <c:pt idx="4">
                  <c:v>-9.5589156586222593E-2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02432"/>
        <c:axId val="290504544"/>
      </c:lineChart>
      <c:catAx>
        <c:axId val="9630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90504544"/>
        <c:crosses val="autoZero"/>
        <c:auto val="1"/>
        <c:lblAlgn val="ctr"/>
        <c:lblOffset val="100"/>
        <c:noMultiLvlLbl val="0"/>
      </c:catAx>
      <c:valAx>
        <c:axId val="290504544"/>
        <c:scaling>
          <c:orientation val="minMax"/>
          <c:max val="0.4"/>
          <c:min val="-0.8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6302432"/>
        <c:crosses val="autoZero"/>
        <c:crossBetween val="between"/>
      </c:valAx>
      <c:spPr>
        <a:noFill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655718419087145"/>
          <c:w val="1"/>
          <c:h val="0.1337839563583639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369255146889602"/>
          <c:y val="1.4857015842130301E-2"/>
          <c:w val="0.47311983444165301"/>
          <c:h val="0.83939007339798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'G2'!$U$6</c:f>
              <c:strCache>
                <c:ptCount val="1"/>
                <c:pt idx="0">
                  <c:v>sep.-17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'G2'!$B$7:$B$18</c:f>
              <c:strCache>
                <c:ptCount val="12"/>
                <c:pt idx="0">
                  <c:v>Destino del crédito</c:v>
                </c:pt>
                <c:pt idx="1">
                  <c:v>Poca experiencia en su actividad económica</c:v>
                </c:pt>
                <c:pt idx="2">
                  <c:v>Medidas adoptadas por los entes reguladores</c:v>
                </c:pt>
                <c:pt idx="3">
                  <c:v>Reestructuración de préstamos con los clientes o asociados</c:v>
                </c:pt>
                <c:pt idx="4">
                  <c:v>Actividad económica del cliente o asocidado</c:v>
                </c:pt>
                <c:pt idx="5">
                  <c:v>Ubicación geográfica</c:v>
                </c:pt>
                <c:pt idx="6">
                  <c:v>Falta de interés por parte de los clientes o asociados en el cumplimiento de sus obligaciones</c:v>
                </c:pt>
                <c:pt idx="7">
                  <c:v>Falta de información financiera de los nuevos clientes o asociados</c:v>
                </c:pt>
                <c:pt idx="8">
                  <c:v>Historial crediticio</c:v>
                </c:pt>
                <c:pt idx="9">
                  <c:v>Deudas con más de tres entidades</c:v>
                </c:pt>
                <c:pt idx="10">
                  <c:v>Capacidad de pago de los clientes</c:v>
                </c:pt>
                <c:pt idx="11">
                  <c:v>El nivel de deuda del cliente, con su entidad o con otras instituciones, es superior a su capacidad de pago (sobrendeudamiento)</c:v>
                </c:pt>
              </c:strCache>
            </c:strRef>
          </c:cat>
          <c:val>
            <c:numRef>
              <c:f>'G2'!$U$7:$U$18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0.57471264367816088</c:v>
                </c:pt>
                <c:pt idx="2">
                  <c:v>1.6666666666666667</c:v>
                </c:pt>
                <c:pt idx="3">
                  <c:v>1.7241379310344827</c:v>
                </c:pt>
                <c:pt idx="4">
                  <c:v>2.2988505747126435</c:v>
                </c:pt>
                <c:pt idx="5">
                  <c:v>3.4482758620689653</c:v>
                </c:pt>
                <c:pt idx="6">
                  <c:v>4.5402298850574709</c:v>
                </c:pt>
                <c:pt idx="7">
                  <c:v>5.6321839080459766</c:v>
                </c:pt>
                <c:pt idx="8">
                  <c:v>7.3563218390804597</c:v>
                </c:pt>
                <c:pt idx="9">
                  <c:v>19.712643678160919</c:v>
                </c:pt>
                <c:pt idx="10">
                  <c:v>26.379310344827584</c:v>
                </c:pt>
                <c:pt idx="11">
                  <c:v>26.666666666666668</c:v>
                </c:pt>
              </c:numCache>
            </c:numRef>
          </c:val>
        </c:ser>
        <c:ser>
          <c:idx val="1"/>
          <c:order val="1"/>
          <c:tx>
            <c:strRef>
              <c:f>'G2'!$T$6</c:f>
              <c:strCache>
                <c:ptCount val="1"/>
                <c:pt idx="0">
                  <c:v>jun.-17</c:v>
                </c:pt>
              </c:strCache>
            </c:strRef>
          </c:tx>
          <c:spPr>
            <a:solidFill>
              <a:schemeClr val="accent1"/>
            </a:solidFill>
            <a:ln w="15875"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'G2'!$B$7:$B$18</c:f>
              <c:strCache>
                <c:ptCount val="12"/>
                <c:pt idx="0">
                  <c:v>Destino del crédito</c:v>
                </c:pt>
                <c:pt idx="1">
                  <c:v>Poca experiencia en su actividad económica</c:v>
                </c:pt>
                <c:pt idx="2">
                  <c:v>Medidas adoptadas por los entes reguladores</c:v>
                </c:pt>
                <c:pt idx="3">
                  <c:v>Reestructuración de préstamos con los clientes o asociados</c:v>
                </c:pt>
                <c:pt idx="4">
                  <c:v>Actividad económica del cliente o asocidado</c:v>
                </c:pt>
                <c:pt idx="5">
                  <c:v>Ubicación geográfica</c:v>
                </c:pt>
                <c:pt idx="6">
                  <c:v>Falta de interés por parte de los clientes o asociados en el cumplimiento de sus obligaciones</c:v>
                </c:pt>
                <c:pt idx="7">
                  <c:v>Falta de información financiera de los nuevos clientes o asociados</c:v>
                </c:pt>
                <c:pt idx="8">
                  <c:v>Historial crediticio</c:v>
                </c:pt>
                <c:pt idx="9">
                  <c:v>Deudas con más de tres entidades</c:v>
                </c:pt>
                <c:pt idx="10">
                  <c:v>Capacidad de pago de los clientes</c:v>
                </c:pt>
                <c:pt idx="11">
                  <c:v>El nivel de deuda del cliente, con su entidad o con otras instituciones, es superior a su capacidad de pago (sobrendeudamiento)</c:v>
                </c:pt>
              </c:strCache>
            </c:strRef>
          </c:cat>
          <c:val>
            <c:numRef>
              <c:f>'G2'!$T$7:$T$18</c:f>
              <c:numCache>
                <c:formatCode>0.0</c:formatCode>
                <c:ptCount val="12"/>
                <c:pt idx="0">
                  <c:v>0.55555555555555547</c:v>
                </c:pt>
                <c:pt idx="1">
                  <c:v>2.1863799283154122</c:v>
                </c:pt>
                <c:pt idx="2">
                  <c:v>1.4285714285714286</c:v>
                </c:pt>
                <c:pt idx="3">
                  <c:v>3.4126984126984126</c:v>
                </c:pt>
                <c:pt idx="4">
                  <c:v>2.7060931899641574</c:v>
                </c:pt>
                <c:pt idx="5">
                  <c:v>3.5791090629800308</c:v>
                </c:pt>
                <c:pt idx="6">
                  <c:v>0.55555555555555547</c:v>
                </c:pt>
                <c:pt idx="7">
                  <c:v>3.4126984126984126</c:v>
                </c:pt>
                <c:pt idx="8">
                  <c:v>14.539170506912441</c:v>
                </c:pt>
                <c:pt idx="9">
                  <c:v>16.336405529953915</c:v>
                </c:pt>
                <c:pt idx="10">
                  <c:v>27.852022529441882</c:v>
                </c:pt>
                <c:pt idx="11">
                  <c:v>23.435739887352788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3660736"/>
        <c:axId val="290507664"/>
      </c:barChart>
      <c:catAx>
        <c:axId val="28366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90507664"/>
        <c:crosses val="autoZero"/>
        <c:auto val="0"/>
        <c:lblAlgn val="ctr"/>
        <c:lblOffset val="100"/>
        <c:noMultiLvlLbl val="0"/>
      </c:catAx>
      <c:valAx>
        <c:axId val="29050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(porcentaje)</a:t>
                </a:r>
              </a:p>
            </c:rich>
          </c:tx>
          <c:layout>
            <c:manualLayout>
              <c:xMode val="edge"/>
              <c:yMode val="edge"/>
              <c:x val="0.73163266049933695"/>
              <c:y val="0.89540456397908996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</c:spPr>
        <c:crossAx val="28366073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87282297098437"/>
          <c:y val="0.93357573484726797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088425516258296"/>
          <c:y val="1.4857015842130301E-2"/>
          <c:w val="0.45809926609257251"/>
          <c:h val="0.80412548558255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'G3'!$U$6</c:f>
              <c:strCache>
                <c:ptCount val="1"/>
                <c:pt idx="0">
                  <c:v>sep.-17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'G3'!$B$7:$B$21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Mayor capital de las empresas</c:v>
                </c:pt>
                <c:pt idx="2">
                  <c:v>Mayor liquidez del banco central a la economía</c:v>
                </c:pt>
                <c:pt idx="3">
                  <c:v>Mayores tasas de interés de los préstamos</c:v>
                </c:pt>
                <c:pt idx="4">
                  <c:v>Otro</c:v>
                </c:pt>
                <c:pt idx="5">
                  <c:v>Acceso a fondos de redescuento agropecuario</c:v>
                </c:pt>
                <c:pt idx="6">
                  <c:v>Extensión de garantías del sector público a proyectos del sector real</c:v>
                </c:pt>
                <c:pt idx="7">
                  <c:v>Mayor capital de las entidades de microcrédito</c:v>
                </c:pt>
                <c:pt idx="8">
                  <c:v>Mayor formalización</c:v>
                </c:pt>
                <c:pt idx="9">
                  <c:v>Mayor disposición de préstamo por parte de algunas entidades financieras a las entidades de microcrédito</c:v>
                </c:pt>
                <c:pt idx="10">
                  <c:v>Menores costos de recaudo de crédito</c:v>
                </c:pt>
                <c:pt idx="11">
                  <c:v>Proyectos más rentables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'G3'!$U$7:$U$21</c:f>
              <c:numCache>
                <c:formatCode>_(* #,##0.00_);_(* \(#,##0.00\);_(* "-"??_);_(@_)</c:formatCode>
                <c:ptCount val="15"/>
                <c:pt idx="0">
                  <c:v>0.68965517241379315</c:v>
                </c:pt>
                <c:pt idx="1">
                  <c:v>0.91954022988505746</c:v>
                </c:pt>
                <c:pt idx="2">
                  <c:v>1.3793103448275863</c:v>
                </c:pt>
                <c:pt idx="3">
                  <c:v>2.8194726166328601</c:v>
                </c:pt>
                <c:pt idx="4">
                  <c:v>3.0493576741041242</c:v>
                </c:pt>
                <c:pt idx="5">
                  <c:v>4.3678160919540225</c:v>
                </c:pt>
                <c:pt idx="6">
                  <c:v>4.8884381338742395</c:v>
                </c:pt>
                <c:pt idx="7">
                  <c:v>5.1183231913455041</c:v>
                </c:pt>
                <c:pt idx="8">
                  <c:v>5.8688302907369847</c:v>
                </c:pt>
                <c:pt idx="9">
                  <c:v>7.187288708586884</c:v>
                </c:pt>
                <c:pt idx="10">
                  <c:v>7.4780256930358346</c:v>
                </c:pt>
                <c:pt idx="11">
                  <c:v>8.5057471264367823</c:v>
                </c:pt>
                <c:pt idx="12">
                  <c:v>10.067613252197431</c:v>
                </c:pt>
                <c:pt idx="13">
                  <c:v>13.529411764705882</c:v>
                </c:pt>
                <c:pt idx="14">
                  <c:v>24.131169709263016</c:v>
                </c:pt>
              </c:numCache>
            </c:numRef>
          </c:val>
        </c:ser>
        <c:ser>
          <c:idx val="1"/>
          <c:order val="1"/>
          <c:tx>
            <c:strRef>
              <c:f>'G3'!$T$6</c:f>
              <c:strCache>
                <c:ptCount val="1"/>
                <c:pt idx="0">
                  <c:v>jun.-17</c:v>
                </c:pt>
              </c:strCache>
            </c:strRef>
          </c:tx>
          <c:spPr>
            <a:solidFill>
              <a:schemeClr val="accent1"/>
            </a:solidFill>
            <a:ln w="15875">
              <a:noFill/>
            </a:ln>
          </c:spPr>
          <c:invertIfNegative val="0"/>
          <c:dLbls>
            <c:dLbl>
              <c:idx val="14"/>
              <c:layout>
                <c:manualLayout>
                  <c:x val="0"/>
                  <c:y val="-1.237649572874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'G3'!$B$7:$B$21</c:f>
              <c:strCache>
                <c:ptCount val="15"/>
                <c:pt idx="0">
                  <c:v>Mayores facilidades para la reestructuración de la deuda de las empresas</c:v>
                </c:pt>
                <c:pt idx="1">
                  <c:v>Mayor capital de las empresas</c:v>
                </c:pt>
                <c:pt idx="2">
                  <c:v>Mayor liquidez del banco central a la economía</c:v>
                </c:pt>
                <c:pt idx="3">
                  <c:v>Mayores tasas de interés de los préstamos</c:v>
                </c:pt>
                <c:pt idx="4">
                  <c:v>Otro</c:v>
                </c:pt>
                <c:pt idx="5">
                  <c:v>Acceso a fondos de redescuento agropecuario</c:v>
                </c:pt>
                <c:pt idx="6">
                  <c:v>Extensión de garantías del sector público a proyectos del sector real</c:v>
                </c:pt>
                <c:pt idx="7">
                  <c:v>Mayor capital de las entidades de microcrédito</c:v>
                </c:pt>
                <c:pt idx="8">
                  <c:v>Mayor formalización</c:v>
                </c:pt>
                <c:pt idx="9">
                  <c:v>Mayor disposición de préstamo por parte de algunas entidades financieras a las entidades de microcrédito</c:v>
                </c:pt>
                <c:pt idx="10">
                  <c:v>Menores costos de recaudo de crédito</c:v>
                </c:pt>
                <c:pt idx="11">
                  <c:v>Proyectos más rentables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'G3'!$T$7:$T$21</c:f>
              <c:numCache>
                <c:formatCode>_(* #,##0.0_);_(* \(#,##0.0\);_(* "-"??_);_(@_)</c:formatCode>
                <c:ptCount val="15"/>
                <c:pt idx="0">
                  <c:v>1.4919354838709677</c:v>
                </c:pt>
                <c:pt idx="1">
                  <c:v>2.8363847718686435</c:v>
                </c:pt>
                <c:pt idx="2">
                  <c:v>3.4953501888985756</c:v>
                </c:pt>
                <c:pt idx="3">
                  <c:v>2.747042583380344</c:v>
                </c:pt>
                <c:pt idx="4">
                  <c:v>2.4469630921243821</c:v>
                </c:pt>
                <c:pt idx="5">
                  <c:v>5.412713472485768</c:v>
                </c:pt>
                <c:pt idx="6">
                  <c:v>3.8314358001265023</c:v>
                </c:pt>
                <c:pt idx="7">
                  <c:v>2.747042583380344</c:v>
                </c:pt>
                <c:pt idx="8">
                  <c:v>6.2602783048703357</c:v>
                </c:pt>
                <c:pt idx="9">
                  <c:v>7.2101988136143724</c:v>
                </c:pt>
                <c:pt idx="10">
                  <c:v>9.3610997145152748</c:v>
                </c:pt>
                <c:pt idx="11">
                  <c:v>5.8482913653691639</c:v>
                </c:pt>
                <c:pt idx="12">
                  <c:v>15.833076909927001</c:v>
                </c:pt>
                <c:pt idx="13">
                  <c:v>10.494811699745284</c:v>
                </c:pt>
                <c:pt idx="14">
                  <c:v>19.983375215823031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5177504"/>
        <c:axId val="285154656"/>
      </c:barChart>
      <c:catAx>
        <c:axId val="28517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85154656"/>
        <c:crosses val="autoZero"/>
        <c:auto val="0"/>
        <c:lblAlgn val="ctr"/>
        <c:lblOffset val="100"/>
        <c:noMultiLvlLbl val="0"/>
      </c:catAx>
      <c:valAx>
        <c:axId val="2851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(porcentaje)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851775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0071697806841199"/>
          <c:y val="0.93357578605903002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175378766079104"/>
          <c:y val="1.7544780454005E-2"/>
          <c:w val="0.47311983444165301"/>
          <c:h val="0.82392786747231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'G4'!$U$6</c:f>
              <c:strCache>
                <c:ptCount val="1"/>
                <c:pt idx="0">
                  <c:v>sep.-17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'G4'!$B$8:$B$15</c:f>
              <c:strCache>
                <c:ptCount val="8"/>
                <c:pt idx="0">
                  <c:v>Otra</c:v>
                </c:pt>
                <c:pt idx="1">
                  <c:v>El mercado no podría absorber la demanda de microcrédito</c:v>
                </c:pt>
                <c:pt idx="2">
                  <c:v>Existirían cuellos de botella crediticios para determinados sectores</c:v>
                </c:pt>
                <c:pt idx="3">
                  <c:v>Existirían cuellos de botella crediticios para la  pequeña y mediana empresa (Pyme)</c:v>
                </c:pt>
                <c:pt idx="4">
                  <c:v>El mercado podría absorber parcialmente la demanda de microcrédito</c:v>
                </c:pt>
                <c:pt idx="5">
                  <c:v>El mercado puede atender la demanda de microcrédito sin mayores traumatismos</c:v>
                </c:pt>
                <c:pt idx="6">
                  <c:v>Se harían más exigentes los criterios de selección para el otorgamiento de microcrédito</c:v>
                </c:pt>
                <c:pt idx="7">
                  <c:v>Se presentaría sobrendeudamiento en los microempresarios</c:v>
                </c:pt>
              </c:strCache>
            </c:strRef>
          </c:cat>
          <c:val>
            <c:numRef>
              <c:f>'G4'!$U$8:$U$15</c:f>
              <c:numCache>
                <c:formatCode>_(* #,##0.0_);_(* \(#,##0.0\);_(* "-"??_);_(@_)</c:formatCode>
                <c:ptCount val="8"/>
                <c:pt idx="0">
                  <c:v>1.1494252873563218</c:v>
                </c:pt>
                <c:pt idx="1">
                  <c:v>4.409240185102254</c:v>
                </c:pt>
                <c:pt idx="2">
                  <c:v>6.9786535303776684</c:v>
                </c:pt>
                <c:pt idx="3">
                  <c:v>7.1148678907299594</c:v>
                </c:pt>
                <c:pt idx="4">
                  <c:v>8.630019405881475</c:v>
                </c:pt>
                <c:pt idx="5">
                  <c:v>21.671144947007015</c:v>
                </c:pt>
                <c:pt idx="6">
                  <c:v>24.238692342140617</c:v>
                </c:pt>
                <c:pt idx="7">
                  <c:v>24.658531124048363</c:v>
                </c:pt>
              </c:numCache>
            </c:numRef>
          </c:val>
        </c:ser>
        <c:ser>
          <c:idx val="1"/>
          <c:order val="1"/>
          <c:tx>
            <c:strRef>
              <c:f>'G4'!$T$6</c:f>
              <c:strCache>
                <c:ptCount val="1"/>
                <c:pt idx="0">
                  <c:v>jun.-17</c:v>
                </c:pt>
              </c:strCache>
            </c:strRef>
          </c:tx>
          <c:spPr>
            <a:solidFill>
              <a:schemeClr val="accent1"/>
            </a:solidFill>
            <a:ln w="15875"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'G4'!$B$8:$B$15</c:f>
              <c:strCache>
                <c:ptCount val="8"/>
                <c:pt idx="0">
                  <c:v>Otra</c:v>
                </c:pt>
                <c:pt idx="1">
                  <c:v>El mercado no podría absorber la demanda de microcrédito</c:v>
                </c:pt>
                <c:pt idx="2">
                  <c:v>Existirían cuellos de botella crediticios para determinados sectores</c:v>
                </c:pt>
                <c:pt idx="3">
                  <c:v>Existirían cuellos de botella crediticios para la  pequeña y mediana empresa (Pyme)</c:v>
                </c:pt>
                <c:pt idx="4">
                  <c:v>El mercado podría absorber parcialmente la demanda de microcrédito</c:v>
                </c:pt>
                <c:pt idx="5">
                  <c:v>El mercado puede atender la demanda de microcrédito sin mayores traumatismos</c:v>
                </c:pt>
                <c:pt idx="6">
                  <c:v>Se harían más exigentes los criterios de selección para el otorgamiento de microcrédito</c:v>
                </c:pt>
                <c:pt idx="7">
                  <c:v>Se presentaría sobrendeudamiento en los microempresarios</c:v>
                </c:pt>
              </c:strCache>
            </c:strRef>
          </c:cat>
          <c:val>
            <c:numRef>
              <c:f>'G4'!$T$8:$T$15</c:f>
              <c:numCache>
                <c:formatCode>_(* #,##0.0_);_(* \(#,##0.0\);_(* "-"??_);_(@_)</c:formatCode>
                <c:ptCount val="8"/>
                <c:pt idx="0">
                  <c:v>0</c:v>
                </c:pt>
                <c:pt idx="1">
                  <c:v>2.4675324675324677</c:v>
                </c:pt>
                <c:pt idx="2">
                  <c:v>9.917609272447983</c:v>
                </c:pt>
                <c:pt idx="3">
                  <c:v>6.0103337522692364</c:v>
                </c:pt>
                <c:pt idx="4">
                  <c:v>10.115905599776568</c:v>
                </c:pt>
                <c:pt idx="5">
                  <c:v>18.131545873481354</c:v>
                </c:pt>
                <c:pt idx="6">
                  <c:v>21.448121770702418</c:v>
                </c:pt>
                <c:pt idx="7">
                  <c:v>31.371316855187821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6394240"/>
        <c:axId val="93923328"/>
      </c:barChart>
      <c:catAx>
        <c:axId val="28639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93923328"/>
        <c:crosses val="autoZero"/>
        <c:auto val="0"/>
        <c:lblAlgn val="ctr"/>
        <c:lblOffset val="100"/>
        <c:noMultiLvlLbl val="0"/>
      </c:catAx>
      <c:valAx>
        <c:axId val="939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 b="1"/>
                  <a:t>(porcentaje)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863942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3496811464934804"/>
          <c:w val="1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31121213816026E-2"/>
          <c:y val="6.950657389098984E-2"/>
          <c:w val="0.89951515006245386"/>
          <c:h val="0.747560265780049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'G5'!$C$5</c:f>
              <c:strCache>
                <c:ptCount val="1"/>
                <c:pt idx="0">
                  <c:v>Aumentaron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strRef>
              <c:f>'G5'!$B$17:$B$26</c:f>
              <c:strCache>
                <c:ptCount val="10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  <c:pt idx="5">
                  <c:v>dic-16</c:v>
                </c:pt>
                <c:pt idx="6">
                  <c:v>mar-17</c:v>
                </c:pt>
                <c:pt idx="7">
                  <c:v>jun-17</c:v>
                </c:pt>
                <c:pt idx="8">
                  <c:v>sep-17</c:v>
                </c:pt>
                <c:pt idx="9">
                  <c:v>dic-17*</c:v>
                </c:pt>
              </c:strCache>
            </c:strRef>
          </c:cat>
          <c:val>
            <c:numRef>
              <c:f>'G5'!$C$17:$C$26</c:f>
              <c:numCache>
                <c:formatCode>0.00</c:formatCode>
                <c:ptCount val="10"/>
                <c:pt idx="0">
                  <c:v>71.400000000000006</c:v>
                </c:pt>
                <c:pt idx="1">
                  <c:v>64.102564102564102</c:v>
                </c:pt>
                <c:pt idx="2">
                  <c:v>67.567567567567565</c:v>
                </c:pt>
                <c:pt idx="3" formatCode="0.0">
                  <c:v>62.857142857142854</c:v>
                </c:pt>
                <c:pt idx="4" formatCode="0.0">
                  <c:v>45.45454545454546</c:v>
                </c:pt>
                <c:pt idx="5" formatCode="0.0">
                  <c:v>51.515151515151516</c:v>
                </c:pt>
                <c:pt idx="6" formatCode="0.0">
                  <c:v>65.625</c:v>
                </c:pt>
                <c:pt idx="7" formatCode="0.0">
                  <c:v>66.666666666666657</c:v>
                </c:pt>
                <c:pt idx="8" formatCode="0.0">
                  <c:v>50</c:v>
                </c:pt>
                <c:pt idx="9" formatCode="0.0">
                  <c:v>53.33</c:v>
                </c:pt>
              </c:numCache>
            </c:numRef>
          </c:val>
        </c:ser>
        <c:ser>
          <c:idx val="2"/>
          <c:order val="1"/>
          <c:tx>
            <c:strRef>
              <c:f>'G5'!$D$5</c:f>
              <c:strCache>
                <c:ptCount val="1"/>
                <c:pt idx="0">
                  <c:v>Permanecieron igual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'G5'!$B$17:$B$26</c:f>
              <c:strCache>
                <c:ptCount val="10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  <c:pt idx="5">
                  <c:v>dic-16</c:v>
                </c:pt>
                <c:pt idx="6">
                  <c:v>mar-17</c:v>
                </c:pt>
                <c:pt idx="7">
                  <c:v>jun-17</c:v>
                </c:pt>
                <c:pt idx="8">
                  <c:v>sep-17</c:v>
                </c:pt>
                <c:pt idx="9">
                  <c:v>dic-17*</c:v>
                </c:pt>
              </c:strCache>
            </c:strRef>
          </c:cat>
          <c:val>
            <c:numRef>
              <c:f>'G5'!$D$17:$D$26</c:f>
              <c:numCache>
                <c:formatCode>0.00</c:formatCode>
                <c:ptCount val="10"/>
                <c:pt idx="0">
                  <c:v>22.9</c:v>
                </c:pt>
                <c:pt idx="1">
                  <c:v>30.76923076923077</c:v>
                </c:pt>
                <c:pt idx="2">
                  <c:v>29.72972972972973</c:v>
                </c:pt>
                <c:pt idx="3">
                  <c:v>34.285714285714285</c:v>
                </c:pt>
                <c:pt idx="4" formatCode="0.0">
                  <c:v>51.515151515151516</c:v>
                </c:pt>
                <c:pt idx="5" formatCode="0.0">
                  <c:v>42.424242424242422</c:v>
                </c:pt>
                <c:pt idx="6" formatCode="0.0">
                  <c:v>34.375</c:v>
                </c:pt>
                <c:pt idx="7" formatCode="0.0">
                  <c:v>30.303030303030305</c:v>
                </c:pt>
                <c:pt idx="8" formatCode="0.0">
                  <c:v>43.33</c:v>
                </c:pt>
                <c:pt idx="9" formatCode="0.0">
                  <c:v>40</c:v>
                </c:pt>
              </c:numCache>
            </c:numRef>
          </c:val>
        </c:ser>
        <c:ser>
          <c:idx val="1"/>
          <c:order val="2"/>
          <c:tx>
            <c:strRef>
              <c:f>'G5'!$E$5</c:f>
              <c:strCache>
                <c:ptCount val="1"/>
                <c:pt idx="0">
                  <c:v>Disminuyeron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invertIfNegative val="0"/>
          <c:cat>
            <c:strRef>
              <c:f>'G5'!$B$17:$B$26</c:f>
              <c:strCache>
                <c:ptCount val="10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  <c:pt idx="5">
                  <c:v>dic-16</c:v>
                </c:pt>
                <c:pt idx="6">
                  <c:v>mar-17</c:v>
                </c:pt>
                <c:pt idx="7">
                  <c:v>jun-17</c:v>
                </c:pt>
                <c:pt idx="8">
                  <c:v>sep-17</c:v>
                </c:pt>
                <c:pt idx="9">
                  <c:v>dic-17*</c:v>
                </c:pt>
              </c:strCache>
            </c:strRef>
          </c:cat>
          <c:val>
            <c:numRef>
              <c:f>'G5'!$E$17:$E$26</c:f>
              <c:numCache>
                <c:formatCode>0.00</c:formatCode>
                <c:ptCount val="10"/>
                <c:pt idx="0">
                  <c:v>5.7</c:v>
                </c:pt>
                <c:pt idx="1">
                  <c:v>5.1282051282051277</c:v>
                </c:pt>
                <c:pt idx="2">
                  <c:v>2.7027027027027026</c:v>
                </c:pt>
                <c:pt idx="3">
                  <c:v>2.8571428571428572</c:v>
                </c:pt>
                <c:pt idx="4" formatCode="0.0">
                  <c:v>3.0303030303030303</c:v>
                </c:pt>
                <c:pt idx="5" formatCode="0.0">
                  <c:v>6.0606060606060606</c:v>
                </c:pt>
                <c:pt idx="6" formatCode="0.0">
                  <c:v>0</c:v>
                </c:pt>
                <c:pt idx="7" formatCode="0.0">
                  <c:v>3.0303030303030303</c:v>
                </c:pt>
                <c:pt idx="8" formatCode="0.0">
                  <c:v>6.67</c:v>
                </c:pt>
                <c:pt idx="9" formatCode="0.0">
                  <c:v>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286417328"/>
        <c:axId val="93921456"/>
      </c:barChart>
      <c:catAx>
        <c:axId val="28641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3921456"/>
        <c:crosses val="autoZero"/>
        <c:auto val="0"/>
        <c:lblAlgn val="ctr"/>
        <c:lblOffset val="100"/>
        <c:noMultiLvlLbl val="1"/>
      </c:catAx>
      <c:valAx>
        <c:axId val="93921456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6.7647285985559698E-3"/>
              <c:y val="1.267660088350915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28641732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13437058197102E-2"/>
          <c:y val="0.15880061988837688"/>
          <c:w val="0.93469398978476503"/>
          <c:h val="0.602768923903198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'G6'!$T$5</c:f>
              <c:strCache>
                <c:ptCount val="1"/>
                <c:pt idx="0">
                  <c:v>jun.-17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Comunicaciones</c:v>
                </c:pt>
                <c:pt idx="6">
                  <c:v>Agropecuario</c:v>
                </c:pt>
                <c:pt idx="7">
                  <c:v>Construcción</c:v>
                </c:pt>
              </c:strCache>
            </c:strRef>
          </c:cat>
          <c:val>
            <c:numRef>
              <c:f>'G6'!$T$6:$T$13</c:f>
              <c:numCache>
                <c:formatCode>0.0</c:formatCode>
                <c:ptCount val="8"/>
                <c:pt idx="0">
                  <c:v>66.666666666666657</c:v>
                </c:pt>
                <c:pt idx="1">
                  <c:v>45.454545454545453</c:v>
                </c:pt>
                <c:pt idx="2">
                  <c:v>33.333333333333329</c:v>
                </c:pt>
                <c:pt idx="3">
                  <c:v>27.27272727272727</c:v>
                </c:pt>
                <c:pt idx="4">
                  <c:v>6.0606060606060606</c:v>
                </c:pt>
                <c:pt idx="5">
                  <c:v>-42.424242424242422</c:v>
                </c:pt>
                <c:pt idx="6">
                  <c:v>-12.121212121212121</c:v>
                </c:pt>
                <c:pt idx="7">
                  <c:v>-30.303030303030305</c:v>
                </c:pt>
              </c:numCache>
            </c:numRef>
          </c:val>
        </c:ser>
        <c:ser>
          <c:idx val="0"/>
          <c:order val="1"/>
          <c:tx>
            <c:strRef>
              <c:f>'G6'!$U$5</c:f>
              <c:strCache>
                <c:ptCount val="1"/>
                <c:pt idx="0">
                  <c:v>sep.-17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Industria</c:v>
                </c:pt>
                <c:pt idx="4">
                  <c:v>Otro</c:v>
                </c:pt>
                <c:pt idx="5">
                  <c:v>Comunicaciones</c:v>
                </c:pt>
                <c:pt idx="6">
                  <c:v>Agropecuario</c:v>
                </c:pt>
                <c:pt idx="7">
                  <c:v>Construcción</c:v>
                </c:pt>
              </c:strCache>
            </c:strRef>
          </c:cat>
          <c:val>
            <c:numRef>
              <c:f>'G6'!$U$6:$U$13</c:f>
              <c:numCache>
                <c:formatCode>0.0</c:formatCode>
                <c:ptCount val="8"/>
                <c:pt idx="0">
                  <c:v>78.787878787878782</c:v>
                </c:pt>
                <c:pt idx="1">
                  <c:v>54.54545454545454</c:v>
                </c:pt>
                <c:pt idx="2">
                  <c:v>39.393939393939391</c:v>
                </c:pt>
                <c:pt idx="3">
                  <c:v>21.212121212121211</c:v>
                </c:pt>
                <c:pt idx="4">
                  <c:v>-3.0303030303030303</c:v>
                </c:pt>
                <c:pt idx="5">
                  <c:v>-24.242424242424242</c:v>
                </c:pt>
                <c:pt idx="6">
                  <c:v>-27.27272727272727</c:v>
                </c:pt>
                <c:pt idx="7">
                  <c:v>-30.303030303030305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86411408"/>
        <c:axId val="93915840"/>
      </c:barChart>
      <c:catAx>
        <c:axId val="286411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93915840"/>
        <c:crosses val="autoZero"/>
        <c:auto val="1"/>
        <c:lblAlgn val="ctr"/>
        <c:lblOffset val="100"/>
        <c:noMultiLvlLbl val="0"/>
      </c:catAx>
      <c:valAx>
        <c:axId val="93915840"/>
        <c:scaling>
          <c:orientation val="minMax"/>
          <c:max val="80"/>
          <c:min val="-6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del balance </a:t>
                </a:r>
              </a:p>
              <a:p>
                <a:pPr>
                  <a:defRPr/>
                </a:pPr>
                <a:r>
                  <a:rPr lang="es-CO"/>
                  <a:t>de respuestas)</a:t>
                </a:r>
              </a:p>
            </c:rich>
          </c:tx>
          <c:layout>
            <c:manualLayout>
              <c:xMode val="edge"/>
              <c:yMode val="edge"/>
              <c:x val="6.4030137523626868E-3"/>
              <c:y val="1.4609453139233052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8641140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936541388967238"/>
          <c:w val="1"/>
          <c:h val="5.391329968500450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302429018419336"/>
          <c:y val="2.7225971667059694E-2"/>
          <c:w val="0.51300214053712889"/>
          <c:h val="0.806947271367186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'G7'!$P$6</c:f>
              <c:strCache>
                <c:ptCount val="1"/>
                <c:pt idx="0">
                  <c:v>sep.-17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'G7'!$B$7:$B$16</c:f>
              <c:strCache>
                <c:ptCount val="10"/>
                <c:pt idx="0">
                  <c:v>Diferimiento del pago de intereses</c:v>
                </c:pt>
                <c:pt idx="1">
                  <c:v>Disminución de la tasa de interés del microcrédito</c:v>
                </c:pt>
                <c:pt idx="2">
                  <c:v>Capitalización de cuotas atrasadas</c:v>
                </c:pt>
                <c:pt idx="3">
                  <c:v>Otorgamiento de nuevos microcréditos para cumplir con obligaciones anteriores</c:v>
                </c:pt>
                <c:pt idx="4">
                  <c:v>Reducción de la cuota a solo el pago de intereses</c:v>
                </c:pt>
                <c:pt idx="5">
                  <c:v>Períodos de gracia</c:v>
                </c:pt>
                <c:pt idx="6">
                  <c:v>Condonación parcial del microcrédito</c:v>
                </c:pt>
                <c:pt idx="7">
                  <c:v>Consolidación de microcréditos</c:v>
                </c:pt>
                <c:pt idx="8">
                  <c:v>Reducción en el monto de los pagos</c:v>
                </c:pt>
                <c:pt idx="9">
                  <c:v>Extensión del plazo del microcrédito</c:v>
                </c:pt>
              </c:strCache>
            </c:strRef>
          </c:cat>
          <c:val>
            <c:numRef>
              <c:f>'G7'!$P$7:$P$16</c:f>
              <c:numCache>
                <c:formatCode>0.00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40</c:v>
                </c:pt>
                <c:pt idx="8">
                  <c:v>50</c:v>
                </c:pt>
                <c:pt idx="9">
                  <c:v>80</c:v>
                </c:pt>
              </c:numCache>
            </c:numRef>
          </c:val>
        </c:ser>
        <c:ser>
          <c:idx val="0"/>
          <c:order val="1"/>
          <c:tx>
            <c:strRef>
              <c:f>'G7'!$O$6</c:f>
              <c:strCache>
                <c:ptCount val="1"/>
                <c:pt idx="0">
                  <c:v>jun.-17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'G7'!$B$7:$B$16</c:f>
              <c:strCache>
                <c:ptCount val="10"/>
                <c:pt idx="0">
                  <c:v>Diferimiento del pago de intereses</c:v>
                </c:pt>
                <c:pt idx="1">
                  <c:v>Disminución de la tasa de interés del microcrédito</c:v>
                </c:pt>
                <c:pt idx="2">
                  <c:v>Capitalización de cuotas atrasadas</c:v>
                </c:pt>
                <c:pt idx="3">
                  <c:v>Otorgamiento de nuevos microcréditos para cumplir con obligaciones anteriores</c:v>
                </c:pt>
                <c:pt idx="4">
                  <c:v>Reducción de la cuota a solo el pago de intereses</c:v>
                </c:pt>
                <c:pt idx="5">
                  <c:v>Períodos de gracia</c:v>
                </c:pt>
                <c:pt idx="6">
                  <c:v>Condonación parcial del microcrédito</c:v>
                </c:pt>
                <c:pt idx="7">
                  <c:v>Consolidación de microcréditos</c:v>
                </c:pt>
                <c:pt idx="8">
                  <c:v>Reducción en el monto de los pagos</c:v>
                </c:pt>
                <c:pt idx="9">
                  <c:v>Extensión del plazo del microcrédito</c:v>
                </c:pt>
              </c:strCache>
            </c:strRef>
          </c:cat>
          <c:val>
            <c:numRef>
              <c:f>'G7'!$O$7:$O$16</c:f>
              <c:numCache>
                <c:formatCode>0.00</c:formatCode>
                <c:ptCount val="10"/>
                <c:pt idx="0">
                  <c:v>9.09</c:v>
                </c:pt>
                <c:pt idx="1">
                  <c:v>4.55</c:v>
                </c:pt>
                <c:pt idx="2">
                  <c:v>18.18</c:v>
                </c:pt>
                <c:pt idx="3">
                  <c:v>9.09</c:v>
                </c:pt>
                <c:pt idx="4">
                  <c:v>18.18</c:v>
                </c:pt>
                <c:pt idx="5">
                  <c:v>22.73</c:v>
                </c:pt>
                <c:pt idx="6">
                  <c:v>22.73</c:v>
                </c:pt>
                <c:pt idx="7">
                  <c:v>27.27</c:v>
                </c:pt>
                <c:pt idx="8">
                  <c:v>50</c:v>
                </c:pt>
                <c:pt idx="9">
                  <c:v>95.45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89027568"/>
        <c:axId val="289485808"/>
      </c:barChart>
      <c:catAx>
        <c:axId val="28902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89485808"/>
        <c:crosses val="autoZero"/>
        <c:auto val="1"/>
        <c:lblAlgn val="ctr"/>
        <c:lblOffset val="100"/>
        <c:noMultiLvlLbl val="0"/>
      </c:catAx>
      <c:valAx>
        <c:axId val="2894858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(porcentaje del balance de respuestas)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89027568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3734246258046859"/>
          <c:y val="0.94181379150401567"/>
          <c:w val="0.57079303536520631"/>
          <c:h val="4.33356784957699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0</xdr:rowOff>
    </xdr:from>
    <xdr:to>
      <xdr:col>18</xdr:col>
      <xdr:colOff>1409700</xdr:colOff>
      <xdr:row>85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201707</xdr:colOff>
      <xdr:row>25</xdr:row>
      <xdr:rowOff>124385</xdr:rowOff>
    </xdr:from>
    <xdr:to>
      <xdr:col>6</xdr:col>
      <xdr:colOff>481853</xdr:colOff>
      <xdr:row>47</xdr:row>
      <xdr:rowOff>78441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605118</xdr:colOff>
      <xdr:row>26</xdr:row>
      <xdr:rowOff>67235</xdr:rowOff>
    </xdr:from>
    <xdr:to>
      <xdr:col>27</xdr:col>
      <xdr:colOff>268941</xdr:colOff>
      <xdr:row>47</xdr:row>
      <xdr:rowOff>178173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110219</xdr:colOff>
      <xdr:row>24</xdr:row>
      <xdr:rowOff>123824</xdr:rowOff>
    </xdr:from>
    <xdr:to>
      <xdr:col>14</xdr:col>
      <xdr:colOff>449036</xdr:colOff>
      <xdr:row>59</xdr:row>
      <xdr:rowOff>27213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142674</xdr:colOff>
      <xdr:row>28</xdr:row>
      <xdr:rowOff>32218</xdr:rowOff>
    </xdr:from>
    <xdr:to>
      <xdr:col>17</xdr:col>
      <xdr:colOff>107156</xdr:colOff>
      <xdr:row>62</xdr:row>
      <xdr:rowOff>154781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21</xdr:row>
      <xdr:rowOff>123265</xdr:rowOff>
    </xdr:from>
    <xdr:to>
      <xdr:col>20</xdr:col>
      <xdr:colOff>163871</xdr:colOff>
      <xdr:row>51</xdr:row>
      <xdr:rowOff>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144077</xdr:colOff>
      <xdr:row>32</xdr:row>
      <xdr:rowOff>68036</xdr:rowOff>
    </xdr:from>
    <xdr:to>
      <xdr:col>12</xdr:col>
      <xdr:colOff>481853</xdr:colOff>
      <xdr:row>57</xdr:row>
      <xdr:rowOff>68036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100854</xdr:colOff>
      <xdr:row>17</xdr:row>
      <xdr:rowOff>78442</xdr:rowOff>
    </xdr:from>
    <xdr:to>
      <xdr:col>15</xdr:col>
      <xdr:colOff>549089</xdr:colOff>
      <xdr:row>39</xdr:row>
      <xdr:rowOff>22413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119045</xdr:colOff>
      <xdr:row>25</xdr:row>
      <xdr:rowOff>103181</xdr:rowOff>
    </xdr:from>
    <xdr:to>
      <xdr:col>13</xdr:col>
      <xdr:colOff>627529</xdr:colOff>
      <xdr:row>52</xdr:row>
      <xdr:rowOff>90811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135462</xdr:colOff>
      <xdr:row>5</xdr:row>
      <xdr:rowOff>33336</xdr:rowOff>
    </xdr:from>
    <xdr:to>
      <xdr:col>10</xdr:col>
      <xdr:colOff>613834</xdr:colOff>
      <xdr:row>22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14</xdr:row>
      <xdr:rowOff>95249</xdr:rowOff>
    </xdr:from>
    <xdr:to>
      <xdr:col>11</xdr:col>
      <xdr:colOff>1933575</xdr:colOff>
      <xdr:row>40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952500</xdr:colOff>
      <xdr:row>15</xdr:row>
      <xdr:rowOff>85725</xdr:rowOff>
    </xdr:from>
    <xdr:to>
      <xdr:col>11</xdr:col>
      <xdr:colOff>1724025</xdr:colOff>
      <xdr:row>37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DE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A00000"/>
      </a:accent1>
      <a:accent2>
        <a:srgbClr val="E6B431"/>
      </a:accent2>
      <a:accent3>
        <a:srgbClr val="7F7F7F"/>
      </a:accent3>
      <a:accent4>
        <a:srgbClr val="E66E0A"/>
      </a:accent4>
      <a:accent5>
        <a:srgbClr val="4B2300"/>
      </a:accent5>
      <a:accent6>
        <a:srgbClr val="B4B478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9"/>
  <sheetViews>
    <sheetView showGridLines="0" view="pageBreakPreview" zoomScale="85" zoomScaleSheetLayoutView="85" workbookViewId="0"/>
  </sheetViews>
  <sheetFormatPr baseColWidth="10" defaultRowHeight="15" x14ac:dyDescent="0.25"/>
  <cols>
    <col min="1" max="1" width="9.7109375" style="5" customWidth="1"/>
    <col min="2" max="2" width="12.5703125" style="5" customWidth="1"/>
    <col min="3" max="3" width="24.28515625" style="5" customWidth="1"/>
    <col min="4" max="4" width="21.28515625" style="5" bestFit="1" customWidth="1"/>
    <col min="5" max="5" width="21.42578125" style="5" bestFit="1" customWidth="1"/>
    <col min="6" max="6" width="21.28515625" style="5" bestFit="1" customWidth="1"/>
    <col min="7" max="7" width="32.5703125" style="5" customWidth="1"/>
    <col min="8" max="10" width="11.42578125" style="5"/>
    <col min="11" max="11" width="0" style="5" hidden="1" customWidth="1"/>
    <col min="12" max="12" width="38.85546875" style="5" hidden="1" customWidth="1"/>
    <col min="13" max="13" width="10.85546875" style="5" hidden="1" customWidth="1"/>
    <col min="14" max="14" width="9.7109375" style="5" hidden="1" customWidth="1"/>
    <col min="15" max="18" width="9.140625" style="5" hidden="1" customWidth="1"/>
    <col min="19" max="19" width="38.140625" style="5" hidden="1" customWidth="1"/>
    <col min="20" max="20" width="9.7109375" style="5" hidden="1" customWidth="1"/>
    <col min="21" max="27" width="0" style="5" hidden="1" customWidth="1"/>
    <col min="28" max="35" width="11.42578125" style="5"/>
    <col min="36" max="36" width="20.42578125" style="5" bestFit="1" customWidth="1"/>
    <col min="37" max="37" width="12" style="5" bestFit="1" customWidth="1"/>
    <col min="38" max="16384" width="11.42578125" style="5"/>
  </cols>
  <sheetData>
    <row r="1" spans="1:35" ht="30" customHeight="1" x14ac:dyDescent="0.25">
      <c r="A1" s="4"/>
      <c r="B1" s="4" t="s">
        <v>90</v>
      </c>
      <c r="C1" s="4" t="s">
        <v>48</v>
      </c>
      <c r="D1" s="4" t="s">
        <v>60</v>
      </c>
      <c r="E1" s="30" t="s">
        <v>169</v>
      </c>
      <c r="F1" s="30" t="s">
        <v>170</v>
      </c>
      <c r="G1" s="4"/>
      <c r="AE1" s="4"/>
      <c r="AF1" s="6"/>
      <c r="AG1" s="6"/>
      <c r="AH1" s="7"/>
      <c r="AI1" s="7"/>
    </row>
    <row r="2" spans="1:35" ht="12.75" customHeight="1" x14ac:dyDescent="0.25">
      <c r="A2" s="4"/>
      <c r="B2" s="140" t="s">
        <v>0</v>
      </c>
      <c r="C2" s="119">
        <v>-32.414170475547664</v>
      </c>
      <c r="D2" s="119">
        <v>-19.009374868244784</v>
      </c>
      <c r="E2" s="71"/>
      <c r="F2" s="71"/>
      <c r="G2" s="4"/>
      <c r="AE2" s="4"/>
      <c r="AF2" s="6"/>
      <c r="AG2" s="6"/>
      <c r="AH2" s="7"/>
      <c r="AI2" s="7"/>
    </row>
    <row r="3" spans="1:35" ht="12.75" customHeight="1" x14ac:dyDescent="0.25">
      <c r="A3" s="4"/>
      <c r="B3" s="140" t="s">
        <v>1</v>
      </c>
      <c r="C3" s="119">
        <v>-63.190256783191757</v>
      </c>
      <c r="D3" s="119">
        <v>-36.101186495851238</v>
      </c>
      <c r="E3" s="71"/>
      <c r="F3" s="71"/>
      <c r="G3" s="4"/>
      <c r="AE3" s="4"/>
      <c r="AF3" s="6"/>
      <c r="AG3" s="6"/>
      <c r="AH3" s="7"/>
      <c r="AI3" s="7"/>
    </row>
    <row r="4" spans="1:35" ht="12.75" customHeight="1" x14ac:dyDescent="0.25">
      <c r="A4" s="4"/>
      <c r="B4" s="140" t="s">
        <v>2</v>
      </c>
      <c r="C4" s="119">
        <v>62.295891258651814</v>
      </c>
      <c r="D4" s="119">
        <v>-7.8458607803673832</v>
      </c>
      <c r="E4" s="71"/>
      <c r="F4" s="71"/>
      <c r="G4" s="4"/>
      <c r="AE4" s="4"/>
      <c r="AF4" s="6"/>
      <c r="AG4" s="6"/>
      <c r="AH4" s="7"/>
      <c r="AI4" s="7"/>
    </row>
    <row r="5" spans="1:35" ht="12.75" customHeight="1" x14ac:dyDescent="0.25">
      <c r="A5" s="4"/>
      <c r="B5" s="141">
        <v>41518</v>
      </c>
      <c r="C5" s="119">
        <v>31.832128226701826</v>
      </c>
      <c r="D5" s="119">
        <v>48.90701526752499</v>
      </c>
      <c r="E5" s="71"/>
      <c r="F5" s="71"/>
      <c r="G5" s="4"/>
      <c r="AE5" s="4"/>
      <c r="AF5" s="6"/>
      <c r="AG5" s="6"/>
      <c r="AH5" s="7"/>
      <c r="AI5" s="7"/>
    </row>
    <row r="6" spans="1:35" ht="12.75" customHeight="1" x14ac:dyDescent="0.25">
      <c r="A6" s="4"/>
      <c r="B6" s="140" t="s">
        <v>152</v>
      </c>
      <c r="C6" s="119">
        <v>8.4244091926114546</v>
      </c>
      <c r="D6" s="119">
        <v>1.2493277043273188</v>
      </c>
      <c r="E6" s="71"/>
      <c r="F6" s="71"/>
      <c r="G6" s="4"/>
      <c r="AE6" s="4"/>
      <c r="AF6" s="6"/>
      <c r="AG6" s="6"/>
      <c r="AH6" s="7"/>
      <c r="AI6" s="7"/>
    </row>
    <row r="7" spans="1:35" ht="12.75" customHeight="1" x14ac:dyDescent="0.25">
      <c r="A7" s="4"/>
      <c r="B7" s="140" t="s">
        <v>153</v>
      </c>
      <c r="C7" s="119">
        <v>35.824319172934167</v>
      </c>
      <c r="D7" s="119">
        <v>33.423486000838224</v>
      </c>
      <c r="E7" s="71"/>
      <c r="F7" s="71"/>
      <c r="G7" s="4"/>
      <c r="AE7" s="4"/>
      <c r="AF7" s="6"/>
      <c r="AG7" s="6"/>
      <c r="AH7" s="7"/>
      <c r="AI7" s="7"/>
    </row>
    <row r="8" spans="1:35" ht="12.75" customHeight="1" x14ac:dyDescent="0.25">
      <c r="A8" s="4"/>
      <c r="B8" s="140" t="s">
        <v>154</v>
      </c>
      <c r="C8" s="119">
        <v>13.3</v>
      </c>
      <c r="D8" s="119">
        <v>26.101095652974841</v>
      </c>
      <c r="E8" s="71"/>
      <c r="F8" s="71"/>
      <c r="G8" s="4"/>
      <c r="AE8" s="4"/>
      <c r="AF8" s="6"/>
      <c r="AG8" s="6"/>
      <c r="AH8" s="7"/>
      <c r="AI8" s="7"/>
    </row>
    <row r="9" spans="1:35" ht="12.75" customHeight="1" x14ac:dyDescent="0.25">
      <c r="A9" s="4"/>
      <c r="B9" s="140" t="s">
        <v>155</v>
      </c>
      <c r="C9" s="119">
        <v>54.3</v>
      </c>
      <c r="D9" s="119">
        <v>75.89137279696682</v>
      </c>
      <c r="E9" s="71"/>
      <c r="F9" s="71"/>
      <c r="G9" s="4"/>
      <c r="AE9" s="4"/>
      <c r="AF9" s="6"/>
      <c r="AG9" s="6"/>
      <c r="AH9" s="7"/>
      <c r="AI9" s="7"/>
    </row>
    <row r="10" spans="1:35" x14ac:dyDescent="0.25">
      <c r="A10" s="4"/>
      <c r="B10" s="140" t="s">
        <v>156</v>
      </c>
      <c r="C10" s="119">
        <v>66</v>
      </c>
      <c r="D10" s="119">
        <v>79.452178508877935</v>
      </c>
      <c r="E10" s="71"/>
      <c r="F10" s="71"/>
      <c r="G10" s="4"/>
      <c r="AE10" s="4"/>
      <c r="AF10" s="6"/>
      <c r="AG10" s="6"/>
      <c r="AH10" s="7"/>
      <c r="AI10" s="7"/>
    </row>
    <row r="11" spans="1:35" x14ac:dyDescent="0.25">
      <c r="A11" s="4"/>
      <c r="B11" s="140" t="s">
        <v>157</v>
      </c>
      <c r="C11" s="119">
        <v>14</v>
      </c>
      <c r="D11" s="119">
        <v>38.637170750172167</v>
      </c>
      <c r="E11" s="71"/>
      <c r="F11" s="71"/>
      <c r="G11" s="4"/>
      <c r="AE11" s="4"/>
      <c r="AF11" s="6"/>
      <c r="AG11" s="6"/>
      <c r="AH11" s="7"/>
      <c r="AI11" s="7"/>
    </row>
    <row r="12" spans="1:35" x14ac:dyDescent="0.25">
      <c r="A12" s="4"/>
      <c r="B12" s="140" t="s">
        <v>158</v>
      </c>
      <c r="C12" s="119">
        <v>9.1474719346114242</v>
      </c>
      <c r="D12" s="119">
        <v>27.052752390105358</v>
      </c>
      <c r="E12" s="71"/>
      <c r="F12" s="71"/>
      <c r="G12" s="4"/>
      <c r="AE12" s="4"/>
      <c r="AF12" s="6"/>
      <c r="AG12" s="6"/>
      <c r="AH12" s="7"/>
      <c r="AI12" s="7"/>
    </row>
    <row r="13" spans="1:35" x14ac:dyDescent="0.25">
      <c r="A13" s="4"/>
      <c r="B13" s="140" t="s">
        <v>159</v>
      </c>
      <c r="C13" s="119">
        <v>11.8</v>
      </c>
      <c r="D13" s="119">
        <v>23.5</v>
      </c>
      <c r="E13" s="71"/>
      <c r="F13" s="71"/>
      <c r="G13" s="9"/>
      <c r="AE13" s="4"/>
      <c r="AF13" s="6"/>
      <c r="AG13" s="6"/>
      <c r="AH13" s="7"/>
      <c r="AI13" s="7"/>
    </row>
    <row r="14" spans="1:35" x14ac:dyDescent="0.25">
      <c r="A14" s="4"/>
      <c r="B14" s="140" t="s">
        <v>160</v>
      </c>
      <c r="C14" s="119">
        <v>-17.061176718189966</v>
      </c>
      <c r="D14" s="119">
        <v>-16.980732619814177</v>
      </c>
      <c r="E14" s="71"/>
      <c r="F14" s="71"/>
      <c r="G14" s="4"/>
      <c r="AE14" s="4"/>
      <c r="AF14" s="6"/>
      <c r="AG14" s="6"/>
      <c r="AH14" s="7"/>
      <c r="AI14" s="7"/>
    </row>
    <row r="15" spans="1:35" x14ac:dyDescent="0.25">
      <c r="A15" s="4"/>
      <c r="B15" s="140" t="s">
        <v>161</v>
      </c>
      <c r="C15" s="119">
        <v>-0.3448526844089051</v>
      </c>
      <c r="D15" s="119">
        <v>-0.40649157115840118</v>
      </c>
      <c r="E15" s="71"/>
      <c r="F15" s="71"/>
      <c r="G15" s="4"/>
      <c r="AE15" s="4"/>
      <c r="AF15" s="6"/>
      <c r="AG15" s="6"/>
      <c r="AH15" s="7"/>
      <c r="AI15" s="7"/>
    </row>
    <row r="16" spans="1:35" x14ac:dyDescent="0.25">
      <c r="A16" s="4"/>
      <c r="B16" s="142" t="s">
        <v>162</v>
      </c>
      <c r="C16" s="119">
        <v>-0.7417967040637915</v>
      </c>
      <c r="D16" s="119">
        <v>-0.79245437699744792</v>
      </c>
      <c r="E16" s="71"/>
      <c r="F16" s="71"/>
      <c r="G16" s="4"/>
      <c r="AE16" s="4"/>
      <c r="AF16" s="6"/>
      <c r="AG16" s="6"/>
      <c r="AH16" s="7"/>
      <c r="AI16" s="7"/>
    </row>
    <row r="17" spans="1:36" x14ac:dyDescent="0.25">
      <c r="A17" s="4"/>
      <c r="B17" s="140" t="s">
        <v>163</v>
      </c>
      <c r="C17" s="119">
        <v>-7.2706854946876676E-2</v>
      </c>
      <c r="D17" s="119">
        <v>-7.7150466006638552E-2</v>
      </c>
      <c r="E17" s="71">
        <f>AVERAGE($C$17:$C$21)</f>
        <v>-0.15015271151701076</v>
      </c>
      <c r="F17" s="71">
        <f>AVERAGE($D$17:$D$21)</f>
        <v>-9.5589156586222593E-2</v>
      </c>
      <c r="G17" s="4"/>
      <c r="AE17" s="4"/>
      <c r="AF17" s="6"/>
      <c r="AG17" s="6"/>
      <c r="AH17" s="7"/>
      <c r="AI17" s="7"/>
    </row>
    <row r="18" spans="1:36" x14ac:dyDescent="0.25">
      <c r="A18" s="4"/>
      <c r="B18" s="140" t="s">
        <v>164</v>
      </c>
      <c r="C18" s="120">
        <v>-0.4832052487197373</v>
      </c>
      <c r="D18" s="119">
        <v>-0.61640743664751607</v>
      </c>
      <c r="E18" s="71">
        <f>AVERAGE($C$17:$C$21)</f>
        <v>-0.15015271151701076</v>
      </c>
      <c r="F18" s="71">
        <f>AVERAGE($D$17:$D$21)</f>
        <v>-9.5589156586222593E-2</v>
      </c>
      <c r="G18" s="4"/>
      <c r="AE18" s="4"/>
      <c r="AF18" s="6"/>
      <c r="AG18" s="6"/>
      <c r="AH18" s="7"/>
      <c r="AI18" s="7"/>
    </row>
    <row r="19" spans="1:36" x14ac:dyDescent="0.25">
      <c r="A19" s="4"/>
      <c r="B19" s="140" t="s">
        <v>165</v>
      </c>
      <c r="C19" s="120">
        <v>0.1029603837023095</v>
      </c>
      <c r="D19" s="119">
        <v>0.18216173694736659</v>
      </c>
      <c r="E19" s="71">
        <f>AVERAGE($C$17:$C$21)</f>
        <v>-0.15015271151701076</v>
      </c>
      <c r="F19" s="71">
        <f>AVERAGE($D$17:$D$21)</f>
        <v>-9.5589156586222593E-2</v>
      </c>
      <c r="G19" s="4"/>
      <c r="AE19" s="4"/>
      <c r="AF19" s="6"/>
      <c r="AG19" s="6"/>
      <c r="AH19" s="7"/>
      <c r="AI19" s="7"/>
    </row>
    <row r="20" spans="1:36" x14ac:dyDescent="0.25">
      <c r="A20" s="4"/>
      <c r="B20" s="140" t="s">
        <v>166</v>
      </c>
      <c r="C20" s="119">
        <v>-0.44032267562832267</v>
      </c>
      <c r="D20" s="119">
        <v>-0.29265900957862462</v>
      </c>
      <c r="E20" s="71">
        <f>AVERAGE($C$17:$C$21)</f>
        <v>-0.15015271151701076</v>
      </c>
      <c r="F20" s="71">
        <f>AVERAGE($D$17:$D$21)</f>
        <v>-9.5589156586222593E-2</v>
      </c>
      <c r="G20" s="4"/>
      <c r="AE20" s="4"/>
      <c r="AF20" s="6"/>
      <c r="AG20" s="6"/>
      <c r="AH20" s="7"/>
      <c r="AI20" s="7"/>
    </row>
    <row r="21" spans="1:36" x14ac:dyDescent="0.25">
      <c r="A21" s="4"/>
      <c r="B21" s="140" t="s">
        <v>167</v>
      </c>
      <c r="C21" s="119">
        <v>0.14251083800757311</v>
      </c>
      <c r="D21" s="119">
        <v>0.32610939235429964</v>
      </c>
      <c r="E21" s="71">
        <f>AVERAGE($C$17:$C$21)</f>
        <v>-0.15015271151701076</v>
      </c>
      <c r="F21" s="71">
        <f>AVERAGE($D$17:$D$21)</f>
        <v>-9.5589156586222593E-2</v>
      </c>
      <c r="G21" s="4"/>
      <c r="AE21" s="4"/>
      <c r="AF21" s="6"/>
      <c r="AG21" s="6"/>
      <c r="AH21" s="7"/>
      <c r="AI21" s="7"/>
    </row>
    <row r="22" spans="1:36" x14ac:dyDescent="0.25">
      <c r="A22" s="4"/>
      <c r="B22" s="1"/>
      <c r="C22" s="8"/>
      <c r="D22" s="9"/>
      <c r="E22" s="9"/>
      <c r="F22" s="4"/>
      <c r="G22" s="4"/>
      <c r="H22" s="4"/>
      <c r="AF22" s="4"/>
      <c r="AG22" s="6"/>
      <c r="AH22" s="6"/>
      <c r="AI22" s="7"/>
      <c r="AJ22" s="7"/>
    </row>
    <row r="23" spans="1:36" x14ac:dyDescent="0.25">
      <c r="A23" s="4"/>
      <c r="B23" s="1"/>
      <c r="C23" s="8"/>
      <c r="D23" s="9"/>
      <c r="E23" s="9"/>
      <c r="F23" s="4"/>
      <c r="G23" s="4"/>
      <c r="H23" s="4"/>
      <c r="AF23" s="4"/>
      <c r="AG23" s="6"/>
      <c r="AH23" s="6"/>
      <c r="AI23" s="7"/>
      <c r="AJ23" s="7"/>
    </row>
    <row r="24" spans="1:36" x14ac:dyDescent="0.25">
      <c r="A24" s="4"/>
      <c r="B24" s="1" t="s">
        <v>3</v>
      </c>
      <c r="C24" s="4"/>
      <c r="D24" s="4"/>
      <c r="E24" s="4"/>
      <c r="F24" s="4"/>
      <c r="G24" s="4"/>
      <c r="H24" s="4"/>
      <c r="AF24" s="4"/>
      <c r="AG24" s="6"/>
      <c r="AH24" s="6"/>
      <c r="AI24" s="7"/>
      <c r="AJ24" s="7"/>
    </row>
    <row r="25" spans="1:36" x14ac:dyDescent="0.25">
      <c r="A25" s="4"/>
      <c r="B25" s="2" t="s">
        <v>64</v>
      </c>
      <c r="C25" s="4"/>
      <c r="D25" s="4"/>
      <c r="E25" s="4"/>
      <c r="F25" s="4"/>
      <c r="G25" s="4"/>
      <c r="H25" s="4"/>
      <c r="AF25" s="4"/>
      <c r="AG25" s="6"/>
      <c r="AH25" s="6"/>
      <c r="AI25" s="7"/>
      <c r="AJ25" s="7"/>
    </row>
    <row r="26" spans="1:36" x14ac:dyDescent="0.25">
      <c r="B26" s="3"/>
      <c r="AF26" s="4"/>
      <c r="AG26" s="6"/>
      <c r="AH26" s="6"/>
      <c r="AI26" s="7"/>
      <c r="AJ26" s="7"/>
    </row>
    <row r="27" spans="1:36" x14ac:dyDescent="0.25">
      <c r="B27" s="3"/>
      <c r="AF27" s="4"/>
      <c r="AG27" s="6"/>
      <c r="AH27" s="6"/>
      <c r="AI27" s="7"/>
      <c r="AJ27" s="7"/>
    </row>
    <row r="28" spans="1:36" x14ac:dyDescent="0.25">
      <c r="B28" s="3"/>
      <c r="AF28" s="4"/>
      <c r="AG28" s="6"/>
      <c r="AH28" s="6"/>
      <c r="AI28" s="7"/>
      <c r="AJ28" s="7"/>
    </row>
    <row r="29" spans="1:36" x14ac:dyDescent="0.25">
      <c r="B29" s="3"/>
      <c r="AF29" s="4"/>
      <c r="AG29" s="6"/>
      <c r="AH29" s="6"/>
      <c r="AI29" s="7"/>
      <c r="AJ29" s="7"/>
    </row>
    <row r="30" spans="1:36" x14ac:dyDescent="0.25">
      <c r="B30" s="3"/>
      <c r="AF30" s="4"/>
      <c r="AG30" s="6"/>
      <c r="AH30" s="6"/>
      <c r="AI30" s="7"/>
      <c r="AJ30" s="7"/>
    </row>
    <row r="31" spans="1:36" x14ac:dyDescent="0.25">
      <c r="B31" s="3"/>
      <c r="AF31" s="4"/>
      <c r="AG31" s="6"/>
      <c r="AH31" s="6"/>
      <c r="AI31" s="7"/>
      <c r="AJ31" s="7"/>
    </row>
    <row r="32" spans="1:36" x14ac:dyDescent="0.25">
      <c r="B32" s="3"/>
      <c r="AF32" s="4"/>
      <c r="AG32" s="6"/>
      <c r="AH32" s="6"/>
      <c r="AI32" s="7"/>
      <c r="AJ32" s="7"/>
    </row>
    <row r="33" spans="2:36" x14ac:dyDescent="0.25">
      <c r="B33" s="3"/>
      <c r="AF33" s="4"/>
      <c r="AG33" s="6"/>
      <c r="AH33" s="6"/>
      <c r="AI33" s="7"/>
      <c r="AJ33" s="7"/>
    </row>
    <row r="34" spans="2:36" x14ac:dyDescent="0.25">
      <c r="B34" s="3"/>
      <c r="AF34" s="4"/>
      <c r="AG34" s="6"/>
      <c r="AH34" s="6"/>
      <c r="AI34" s="7"/>
      <c r="AJ34" s="7"/>
    </row>
    <row r="35" spans="2:36" x14ac:dyDescent="0.25">
      <c r="B35" s="3"/>
      <c r="AF35" s="4"/>
      <c r="AG35" s="6"/>
      <c r="AH35" s="6"/>
      <c r="AI35" s="7"/>
      <c r="AJ35" s="7"/>
    </row>
    <row r="36" spans="2:36" x14ac:dyDescent="0.25">
      <c r="B36" s="3"/>
      <c r="AF36" s="4"/>
      <c r="AG36" s="6"/>
      <c r="AH36" s="6"/>
      <c r="AI36" s="7"/>
      <c r="AJ36" s="7"/>
    </row>
    <row r="37" spans="2:36" x14ac:dyDescent="0.25">
      <c r="B37" s="3"/>
      <c r="AF37" s="4"/>
      <c r="AG37" s="6"/>
      <c r="AH37" s="6"/>
      <c r="AI37" s="7"/>
      <c r="AJ37" s="7"/>
    </row>
    <row r="38" spans="2:36" x14ac:dyDescent="0.25">
      <c r="B38" s="3"/>
      <c r="AF38" s="4"/>
      <c r="AG38" s="6"/>
      <c r="AH38" s="6"/>
      <c r="AI38" s="7"/>
      <c r="AJ38" s="7"/>
    </row>
    <row r="39" spans="2:36" x14ac:dyDescent="0.25">
      <c r="B39" s="3"/>
      <c r="AF39" s="4"/>
      <c r="AG39" s="6"/>
      <c r="AH39" s="6"/>
      <c r="AI39" s="7"/>
      <c r="AJ39" s="7"/>
    </row>
    <row r="40" spans="2:36" x14ac:dyDescent="0.25">
      <c r="B40" s="3"/>
      <c r="AF40" s="4"/>
      <c r="AG40" s="6"/>
      <c r="AH40" s="6"/>
      <c r="AI40" s="7"/>
      <c r="AJ40" s="7"/>
    </row>
    <row r="41" spans="2:36" x14ac:dyDescent="0.25">
      <c r="B41" s="3"/>
      <c r="AF41" s="4"/>
      <c r="AG41" s="6"/>
      <c r="AH41" s="6"/>
      <c r="AI41" s="7"/>
      <c r="AJ41" s="7"/>
    </row>
    <row r="42" spans="2:36" x14ac:dyDescent="0.25">
      <c r="B42" s="3"/>
      <c r="AF42" s="4"/>
      <c r="AG42" s="6"/>
      <c r="AH42" s="6"/>
      <c r="AI42" s="7"/>
      <c r="AJ42" s="7"/>
    </row>
    <row r="43" spans="2:36" x14ac:dyDescent="0.25">
      <c r="B43" s="3"/>
      <c r="AF43" s="4"/>
      <c r="AG43" s="6"/>
      <c r="AH43" s="6"/>
      <c r="AI43" s="7"/>
      <c r="AJ43" s="7"/>
    </row>
    <row r="44" spans="2:36" x14ac:dyDescent="0.25">
      <c r="B44" s="3"/>
      <c r="AF44" s="4"/>
      <c r="AG44" s="6"/>
      <c r="AH44" s="6"/>
      <c r="AI44" s="7"/>
      <c r="AJ44" s="7"/>
    </row>
    <row r="45" spans="2:36" x14ac:dyDescent="0.25">
      <c r="B45" s="3"/>
      <c r="AF45" s="4"/>
      <c r="AG45" s="6"/>
      <c r="AH45" s="6"/>
      <c r="AI45" s="7"/>
      <c r="AJ45" s="7"/>
    </row>
    <row r="46" spans="2:36" x14ac:dyDescent="0.25">
      <c r="B46" s="3"/>
      <c r="AF46" s="4"/>
      <c r="AG46" s="6"/>
      <c r="AH46" s="6"/>
      <c r="AI46" s="7"/>
      <c r="AJ46" s="7"/>
    </row>
    <row r="47" spans="2:36" x14ac:dyDescent="0.25">
      <c r="B47" s="3"/>
      <c r="AF47" s="4"/>
      <c r="AG47" s="6"/>
      <c r="AH47" s="6"/>
      <c r="AI47" s="7"/>
      <c r="AJ47" s="7"/>
    </row>
    <row r="48" spans="2:36" x14ac:dyDescent="0.25">
      <c r="B48" s="3" t="s">
        <v>72</v>
      </c>
      <c r="AF48" s="4"/>
      <c r="AG48" s="6"/>
      <c r="AH48" s="6"/>
      <c r="AI48" s="7"/>
      <c r="AJ48" s="7"/>
    </row>
    <row r="49" spans="1:36" x14ac:dyDescent="0.25">
      <c r="B49" s="3" t="s">
        <v>183</v>
      </c>
      <c r="AF49" s="4"/>
      <c r="AG49" s="6"/>
      <c r="AH49" s="6"/>
      <c r="AI49" s="7"/>
      <c r="AJ49" s="7"/>
    </row>
    <row r="50" spans="1:36" x14ac:dyDescent="0.25">
      <c r="AF50" s="4"/>
      <c r="AG50" s="6"/>
      <c r="AH50" s="6"/>
      <c r="AI50" s="7"/>
      <c r="AJ50" s="7"/>
    </row>
    <row r="51" spans="1:36" x14ac:dyDescent="0.25">
      <c r="B51" s="3" t="s">
        <v>151</v>
      </c>
      <c r="AF51" s="4"/>
      <c r="AG51" s="6"/>
      <c r="AH51" s="6"/>
      <c r="AI51" s="7"/>
      <c r="AJ51" s="7"/>
    </row>
    <row r="52" spans="1:36" x14ac:dyDescent="0.25">
      <c r="B52" s="3"/>
      <c r="AF52" s="4"/>
      <c r="AG52" s="6"/>
      <c r="AH52" s="6"/>
      <c r="AI52" s="7"/>
      <c r="AJ52" s="7"/>
    </row>
    <row r="53" spans="1:36" x14ac:dyDescent="0.25">
      <c r="B53" s="3"/>
      <c r="AF53" s="4"/>
      <c r="AG53" s="6"/>
      <c r="AH53" s="6"/>
      <c r="AI53" s="7"/>
      <c r="AJ53" s="7"/>
    </row>
    <row r="54" spans="1:36" x14ac:dyDescent="0.25">
      <c r="B54" s="3"/>
      <c r="AF54" s="4"/>
      <c r="AG54" s="6"/>
      <c r="AH54" s="6"/>
      <c r="AI54" s="7"/>
      <c r="AJ54" s="7"/>
    </row>
    <row r="55" spans="1:36" x14ac:dyDescent="0.25">
      <c r="B55" s="3"/>
      <c r="AF55" s="4"/>
      <c r="AG55" s="6"/>
      <c r="AH55" s="6"/>
      <c r="AI55" s="7"/>
      <c r="AJ55" s="7"/>
    </row>
    <row r="56" spans="1:36" x14ac:dyDescent="0.25">
      <c r="B56" s="3"/>
      <c r="AF56" s="4"/>
      <c r="AG56" s="6"/>
      <c r="AH56" s="6"/>
      <c r="AI56" s="7"/>
      <c r="AJ56" s="7"/>
    </row>
    <row r="57" spans="1:36" x14ac:dyDescent="0.25">
      <c r="B57" s="4"/>
      <c r="AF57" s="4"/>
      <c r="AG57" s="6"/>
      <c r="AH57" s="6"/>
      <c r="AI57" s="7"/>
      <c r="AJ57" s="7"/>
    </row>
    <row r="58" spans="1:36" x14ac:dyDescent="0.25">
      <c r="A58" s="8"/>
      <c r="B58" s="71"/>
      <c r="C58" s="118"/>
      <c r="AF58" s="4"/>
      <c r="AG58" s="6"/>
      <c r="AH58" s="6"/>
      <c r="AI58" s="7"/>
      <c r="AJ58" s="7"/>
    </row>
    <row r="59" spans="1:36" x14ac:dyDescent="0.25">
      <c r="A59" s="8"/>
      <c r="B59" s="71"/>
      <c r="C59" s="118"/>
      <c r="AF59" s="4"/>
      <c r="AG59" s="6"/>
      <c r="AH59" s="6"/>
      <c r="AI59" s="7"/>
      <c r="AJ59" s="7"/>
    </row>
    <row r="60" spans="1:36" x14ac:dyDescent="0.25">
      <c r="A60" s="8"/>
      <c r="B60" s="71"/>
      <c r="C60" s="118"/>
      <c r="AF60" s="4"/>
      <c r="AG60" s="6"/>
      <c r="AH60" s="6"/>
      <c r="AI60" s="7"/>
      <c r="AJ60" s="7"/>
    </row>
    <row r="61" spans="1:36" x14ac:dyDescent="0.25">
      <c r="A61" s="10"/>
      <c r="B61" s="71"/>
      <c r="C61" s="118"/>
      <c r="AF61" s="4"/>
      <c r="AG61" s="6"/>
      <c r="AH61" s="6"/>
      <c r="AI61" s="7"/>
      <c r="AJ61" s="7"/>
    </row>
    <row r="62" spans="1:36" x14ac:dyDescent="0.25">
      <c r="A62" s="8"/>
      <c r="B62" s="71"/>
      <c r="C62" s="118"/>
      <c r="AF62" s="4"/>
      <c r="AG62" s="6"/>
      <c r="AH62" s="6"/>
      <c r="AI62" s="7"/>
      <c r="AJ62" s="7"/>
    </row>
    <row r="63" spans="1:36" x14ac:dyDescent="0.25">
      <c r="A63" s="8"/>
      <c r="B63" s="71"/>
      <c r="C63" s="118"/>
      <c r="AF63" s="4"/>
      <c r="AG63" s="6"/>
      <c r="AH63" s="6"/>
      <c r="AI63" s="7"/>
      <c r="AJ63" s="7"/>
    </row>
    <row r="64" spans="1:36" x14ac:dyDescent="0.25">
      <c r="A64" s="8"/>
      <c r="B64" s="71"/>
      <c r="C64" s="118"/>
      <c r="AF64" s="4"/>
      <c r="AG64" s="6"/>
      <c r="AH64" s="6"/>
      <c r="AI64" s="7"/>
      <c r="AJ64" s="7"/>
    </row>
    <row r="65" spans="1:36" x14ac:dyDescent="0.25">
      <c r="A65" s="8"/>
      <c r="B65" s="71"/>
      <c r="C65" s="118"/>
      <c r="AF65" s="4"/>
      <c r="AG65" s="6"/>
      <c r="AH65" s="6"/>
      <c r="AI65" s="7"/>
      <c r="AJ65" s="7"/>
    </row>
    <row r="66" spans="1:36" x14ac:dyDescent="0.25">
      <c r="A66" s="8"/>
      <c r="B66" s="71"/>
      <c r="C66" s="118"/>
      <c r="AF66" s="4"/>
      <c r="AG66" s="6"/>
      <c r="AH66" s="6"/>
      <c r="AI66" s="7"/>
      <c r="AJ66" s="7"/>
    </row>
    <row r="67" spans="1:36" x14ac:dyDescent="0.25">
      <c r="A67" s="8"/>
      <c r="B67" s="71"/>
      <c r="C67" s="118"/>
      <c r="AF67" s="4"/>
      <c r="AG67" s="6"/>
      <c r="AH67" s="6"/>
      <c r="AI67" s="7"/>
      <c r="AJ67" s="7"/>
    </row>
    <row r="68" spans="1:36" x14ac:dyDescent="0.25">
      <c r="A68" s="8"/>
      <c r="B68" s="71"/>
      <c r="C68" s="118"/>
      <c r="AF68" s="4"/>
      <c r="AG68" s="6"/>
      <c r="AH68" s="6"/>
      <c r="AI68" s="7"/>
      <c r="AJ68" s="7"/>
    </row>
    <row r="69" spans="1:36" x14ac:dyDescent="0.25">
      <c r="A69" s="8"/>
      <c r="B69" s="71"/>
      <c r="C69" s="118"/>
      <c r="AF69" s="7"/>
      <c r="AG69" s="6"/>
      <c r="AH69" s="6"/>
      <c r="AI69" s="7"/>
      <c r="AJ69" s="7"/>
    </row>
    <row r="70" spans="1:36" x14ac:dyDescent="0.25">
      <c r="A70" s="8"/>
      <c r="B70" s="71"/>
      <c r="C70" s="118"/>
      <c r="AF70" s="7"/>
      <c r="AG70" s="6"/>
      <c r="AH70" s="6"/>
      <c r="AI70" s="7"/>
      <c r="AJ70" s="7"/>
    </row>
    <row r="71" spans="1:36" x14ac:dyDescent="0.25">
      <c r="A71" s="8"/>
      <c r="B71" s="71"/>
      <c r="C71" s="118"/>
      <c r="AF71" s="7"/>
      <c r="AG71" s="6"/>
      <c r="AH71" s="6"/>
      <c r="AI71" s="7"/>
      <c r="AJ71" s="7"/>
    </row>
    <row r="72" spans="1:36" x14ac:dyDescent="0.25">
      <c r="A72" s="70"/>
      <c r="B72" s="71"/>
      <c r="C72" s="118"/>
      <c r="AF72" s="7"/>
      <c r="AG72" s="6"/>
      <c r="AH72" s="6"/>
      <c r="AI72" s="7"/>
      <c r="AJ72" s="7"/>
    </row>
    <row r="73" spans="1:36" x14ac:dyDescent="0.25">
      <c r="A73" s="8"/>
      <c r="B73" s="71"/>
      <c r="C73" s="118"/>
      <c r="AF73" s="7"/>
      <c r="AG73" s="6"/>
      <c r="AH73" s="6"/>
      <c r="AI73" s="7"/>
      <c r="AJ73" s="7"/>
    </row>
    <row r="74" spans="1:36" x14ac:dyDescent="0.25">
      <c r="A74" s="8"/>
      <c r="B74" s="64"/>
      <c r="C74" s="118"/>
      <c r="AF74" s="7"/>
      <c r="AG74" s="7"/>
      <c r="AH74" s="7"/>
      <c r="AI74" s="7"/>
      <c r="AJ74" s="7"/>
    </row>
    <row r="75" spans="1:36" x14ac:dyDescent="0.25">
      <c r="A75" s="8"/>
      <c r="B75" s="64"/>
      <c r="AF75" s="7"/>
      <c r="AG75" s="7"/>
      <c r="AH75" s="7"/>
      <c r="AI75" s="7"/>
      <c r="AJ75" s="7"/>
    </row>
    <row r="76" spans="1:36" x14ac:dyDescent="0.25">
      <c r="B76" s="73"/>
      <c r="AF76" s="7"/>
      <c r="AG76" s="7"/>
      <c r="AH76" s="7"/>
      <c r="AI76" s="7"/>
      <c r="AJ76" s="7"/>
    </row>
    <row r="89" spans="13:13" x14ac:dyDescent="0.25">
      <c r="M89" s="13" t="e">
        <v>#REF!</v>
      </c>
    </row>
  </sheetData>
  <pageMargins left="0.39370078740157483" right="0.27559055118110237" top="0.55118110236220474" bottom="0.98425196850393704" header="0.51181102362204722" footer="0.51181102362204722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showGridLines="0" view="pageBreakPreview" topLeftCell="A31" zoomScale="85" zoomScaleNormal="70" zoomScaleSheetLayoutView="85" zoomScalePageLayoutView="70" workbookViewId="0">
      <selection activeCell="D60" sqref="D60"/>
    </sheetView>
  </sheetViews>
  <sheetFormatPr baseColWidth="10" defaultColWidth="9.140625" defaultRowHeight="15" x14ac:dyDescent="0.25"/>
  <cols>
    <col min="1" max="1" width="9.140625" style="5"/>
    <col min="2" max="2" width="30.7109375" style="5" customWidth="1"/>
    <col min="3" max="15" width="10.7109375" style="5" customWidth="1"/>
    <col min="16" max="22" width="10.85546875" style="5" customWidth="1"/>
    <col min="23" max="16384" width="9.140625" style="5"/>
  </cols>
  <sheetData>
    <row r="1" spans="1:22" x14ac:dyDescent="0.25">
      <c r="A1" s="4"/>
      <c r="B1" s="152" t="s">
        <v>65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P1" s="5">
        <v>-1</v>
      </c>
      <c r="R1" s="5">
        <v>100</v>
      </c>
    </row>
    <row r="2" spans="1:22" x14ac:dyDescent="0.25">
      <c r="A2" s="4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22" x14ac:dyDescent="0.25">
      <c r="A3" s="4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22" x14ac:dyDescent="0.25">
      <c r="A4" s="4"/>
      <c r="B4" s="1"/>
    </row>
    <row r="5" spans="1:22" x14ac:dyDescent="0.25">
      <c r="A5" s="4"/>
      <c r="B5" s="1"/>
    </row>
    <row r="6" spans="1:22" ht="15" customHeight="1" x14ac:dyDescent="0.25">
      <c r="A6" s="115"/>
      <c r="B6" s="14" t="s">
        <v>4</v>
      </c>
      <c r="C6" s="136">
        <v>41334</v>
      </c>
      <c r="D6" s="136">
        <v>41426</v>
      </c>
      <c r="E6" s="136">
        <v>41518</v>
      </c>
      <c r="F6" s="136">
        <v>41609</v>
      </c>
      <c r="G6" s="136">
        <v>41699</v>
      </c>
      <c r="H6" s="136">
        <v>41791</v>
      </c>
      <c r="I6" s="136">
        <v>41883</v>
      </c>
      <c r="J6" s="136">
        <v>41974</v>
      </c>
      <c r="K6" s="136">
        <v>42064</v>
      </c>
      <c r="L6" s="136">
        <v>42156</v>
      </c>
      <c r="M6" s="136">
        <v>42248</v>
      </c>
      <c r="N6" s="136">
        <v>42339</v>
      </c>
      <c r="O6" s="136">
        <v>42430</v>
      </c>
      <c r="P6" s="139">
        <v>42522</v>
      </c>
      <c r="Q6" s="139">
        <v>42614</v>
      </c>
      <c r="R6" s="139">
        <v>42705</v>
      </c>
      <c r="S6" s="139">
        <v>42795</v>
      </c>
      <c r="T6" s="139">
        <v>42887</v>
      </c>
      <c r="U6" s="139">
        <v>42979</v>
      </c>
    </row>
    <row r="7" spans="1:22" ht="15" customHeight="1" x14ac:dyDescent="0.25">
      <c r="A7" s="115"/>
      <c r="B7" s="14" t="s">
        <v>11</v>
      </c>
      <c r="C7" s="14">
        <v>2.0676691729323307</v>
      </c>
      <c r="D7" s="14">
        <v>2.1527777777777777</v>
      </c>
      <c r="E7" s="14">
        <v>1.5625</v>
      </c>
      <c r="F7" s="14">
        <v>2.2727272727272729</v>
      </c>
      <c r="G7" s="14">
        <v>3.9043891342165127</v>
      </c>
      <c r="H7" s="14">
        <v>1.8686868686868685</v>
      </c>
      <c r="I7" s="14">
        <v>1.9641495041952708</v>
      </c>
      <c r="J7" s="14">
        <v>1.4705882352941175</v>
      </c>
      <c r="K7" s="14">
        <v>2.7777777777777777</v>
      </c>
      <c r="L7" s="14">
        <v>1.075268817204301</v>
      </c>
      <c r="M7" s="14">
        <v>3.086021505376344</v>
      </c>
      <c r="N7" s="14">
        <v>1.9035314384151594</v>
      </c>
      <c r="O7" s="14">
        <v>1.5151515151515149</v>
      </c>
      <c r="P7" s="17">
        <v>0.64102564102564097</v>
      </c>
      <c r="Q7" s="49">
        <v>1.1494252873563218</v>
      </c>
      <c r="R7" s="15">
        <v>3.192204301075269</v>
      </c>
      <c r="S7" s="15">
        <v>1.6666666666666667</v>
      </c>
      <c r="T7" s="49">
        <v>0.55555555555555547</v>
      </c>
      <c r="U7" s="121">
        <v>0</v>
      </c>
      <c r="V7" s="122"/>
    </row>
    <row r="8" spans="1:22" ht="15" customHeight="1" x14ac:dyDescent="0.25">
      <c r="A8" s="115"/>
      <c r="B8" s="14" t="s">
        <v>13</v>
      </c>
      <c r="C8" s="14">
        <v>4.8710485892149729</v>
      </c>
      <c r="D8" s="14">
        <v>1.5972222222222221</v>
      </c>
      <c r="E8" s="14">
        <v>1.5309343434343432</v>
      </c>
      <c r="F8" s="14">
        <v>2.5789406671759609</v>
      </c>
      <c r="G8" s="14">
        <v>2.8405593469824701</v>
      </c>
      <c r="H8" s="14">
        <v>3.148375648375648</v>
      </c>
      <c r="I8" s="14">
        <v>2.7290448343079921</v>
      </c>
      <c r="J8" s="14">
        <v>1.8571428571428572</v>
      </c>
      <c r="K8" s="14">
        <v>2.7777777777777777</v>
      </c>
      <c r="L8" s="14">
        <v>2.654569892473118</v>
      </c>
      <c r="M8" s="14">
        <v>3.5910720104268492</v>
      </c>
      <c r="N8" s="14">
        <v>2.1627906976744189</v>
      </c>
      <c r="O8" s="14">
        <v>4.6712976945535081</v>
      </c>
      <c r="P8" s="17">
        <v>0</v>
      </c>
      <c r="Q8" s="49">
        <v>1.7241379310344827</v>
      </c>
      <c r="R8" s="15">
        <v>3.7466397849462365</v>
      </c>
      <c r="S8" s="15">
        <v>1.8755935422602086</v>
      </c>
      <c r="T8" s="49">
        <v>2.1863799283154122</v>
      </c>
      <c r="U8" s="121">
        <v>0.57471264367816088</v>
      </c>
      <c r="V8" s="122"/>
    </row>
    <row r="9" spans="1:22" ht="15" customHeight="1" x14ac:dyDescent="0.25">
      <c r="A9" s="115"/>
      <c r="B9" s="14" t="s">
        <v>8</v>
      </c>
      <c r="C9" s="14">
        <v>2.4900962082625919</v>
      </c>
      <c r="D9" s="14">
        <v>3.2101254480286738</v>
      </c>
      <c r="E9" s="14">
        <v>0.52083333333333326</v>
      </c>
      <c r="F9" s="14">
        <v>2.5789406671759609</v>
      </c>
      <c r="G9" s="14">
        <v>2.8405593469824701</v>
      </c>
      <c r="H9" s="14">
        <v>3.5019110019110018</v>
      </c>
      <c r="I9" s="14">
        <v>3.0511060259344012</v>
      </c>
      <c r="J9" s="14">
        <v>2.9411764705882351</v>
      </c>
      <c r="K9" s="14">
        <v>2.0061728395061729</v>
      </c>
      <c r="L9" s="14">
        <v>1.5625</v>
      </c>
      <c r="M9" s="14">
        <v>3.89247311827957</v>
      </c>
      <c r="N9" s="14">
        <v>2.5159345391903529</v>
      </c>
      <c r="O9" s="14">
        <v>3.1385281385281383</v>
      </c>
      <c r="P9" s="15">
        <v>1.2820512820512819</v>
      </c>
      <c r="Q9" s="49">
        <v>2.2988505747126435</v>
      </c>
      <c r="R9" s="15">
        <v>0</v>
      </c>
      <c r="S9" s="15">
        <v>0</v>
      </c>
      <c r="T9" s="49">
        <v>1.4285714285714286</v>
      </c>
      <c r="U9" s="121">
        <v>1.6666666666666667</v>
      </c>
      <c r="V9" s="122"/>
    </row>
    <row r="10" spans="1:22" ht="15" customHeight="1" x14ac:dyDescent="0.25">
      <c r="A10" s="115"/>
      <c r="B10" s="14" t="s">
        <v>10</v>
      </c>
      <c r="C10" s="14">
        <v>2.0676691729323307</v>
      </c>
      <c r="D10" s="14">
        <v>2.1527777777777777</v>
      </c>
      <c r="E10" s="14">
        <v>0.52083333333333326</v>
      </c>
      <c r="F10" s="14">
        <v>3.7153043035395976</v>
      </c>
      <c r="G10" s="14">
        <v>5.6550247557875011</v>
      </c>
      <c r="H10" s="14">
        <v>3.6704886704886706</v>
      </c>
      <c r="I10" s="14">
        <v>3.9770319518603268</v>
      </c>
      <c r="J10" s="14">
        <v>2.1372549019607843</v>
      </c>
      <c r="K10" s="14">
        <v>2.6234567901234565</v>
      </c>
      <c r="L10" s="14">
        <v>2.1001344086021505</v>
      </c>
      <c r="M10" s="14">
        <v>4.9244053437601822</v>
      </c>
      <c r="N10" s="14">
        <v>2.5159345391903529</v>
      </c>
      <c r="O10" s="14">
        <v>2.2903453136011276</v>
      </c>
      <c r="P10" s="17">
        <v>1.716294458229942</v>
      </c>
      <c r="Q10" s="49">
        <v>2.2988505747126435</v>
      </c>
      <c r="R10" s="15">
        <v>0</v>
      </c>
      <c r="S10" s="15">
        <v>0</v>
      </c>
      <c r="T10" s="49">
        <v>3.4126984126984126</v>
      </c>
      <c r="U10" s="121">
        <v>1.7241379310344827</v>
      </c>
      <c r="V10" s="122"/>
    </row>
    <row r="11" spans="1:22" ht="15" customHeight="1" x14ac:dyDescent="0.25">
      <c r="A11" s="115"/>
      <c r="B11" s="14" t="s">
        <v>55</v>
      </c>
      <c r="C11" s="14">
        <v>3.6805723987387822</v>
      </c>
      <c r="D11" s="14">
        <v>2.7083333333333335</v>
      </c>
      <c r="E11" s="14">
        <v>7.4736333927510401</v>
      </c>
      <c r="F11" s="14">
        <v>2.8851540616246498</v>
      </c>
      <c r="G11" s="14">
        <v>3.9883580891208346</v>
      </c>
      <c r="H11" s="14">
        <v>2.9797979797979801</v>
      </c>
      <c r="I11" s="14">
        <v>3.0511060259344012</v>
      </c>
      <c r="J11" s="14">
        <v>1.1904761904761905</v>
      </c>
      <c r="K11" s="14">
        <v>4.7283950617283947</v>
      </c>
      <c r="L11" s="14">
        <v>2.1169354838709675</v>
      </c>
      <c r="M11" s="14">
        <v>4.9446073639622021</v>
      </c>
      <c r="N11" s="14">
        <v>4.0318690783807067</v>
      </c>
      <c r="O11" s="14">
        <v>1.9203664552501762</v>
      </c>
      <c r="P11" s="17">
        <v>1.716294458229942</v>
      </c>
      <c r="Q11" s="49">
        <v>0.57471264367816088</v>
      </c>
      <c r="R11" s="15">
        <v>3.209005376344086</v>
      </c>
      <c r="S11" s="15">
        <v>0.64102564102564097</v>
      </c>
      <c r="T11" s="49">
        <v>2.7060931899641574</v>
      </c>
      <c r="U11" s="121">
        <v>2.2988505747126435</v>
      </c>
      <c r="V11" s="122"/>
    </row>
    <row r="12" spans="1:22" ht="15" customHeight="1" x14ac:dyDescent="0.25">
      <c r="A12" s="115"/>
      <c r="B12" s="14" t="s">
        <v>7</v>
      </c>
      <c r="C12" s="14">
        <v>2.9448621553884711</v>
      </c>
      <c r="D12" s="14">
        <v>4.321236559139785</v>
      </c>
      <c r="E12" s="14">
        <v>2.0202020202020199</v>
      </c>
      <c r="F12" s="14">
        <v>3.8375350140056024</v>
      </c>
      <c r="G12" s="14">
        <v>3.4694901645925329</v>
      </c>
      <c r="H12" s="14">
        <v>2.0372645372645373</v>
      </c>
      <c r="I12" s="14">
        <v>1.8031189083820662</v>
      </c>
      <c r="J12" s="14">
        <v>1.1904761904761905</v>
      </c>
      <c r="K12" s="14">
        <v>1.3888888888888888</v>
      </c>
      <c r="L12" s="14">
        <v>2.1169354838709675</v>
      </c>
      <c r="M12" s="14">
        <v>5.9781687846203972</v>
      </c>
      <c r="N12" s="14">
        <v>1.1283376399655469</v>
      </c>
      <c r="O12" s="14">
        <v>1.9203664552501762</v>
      </c>
      <c r="P12" s="17">
        <v>0.64102564102564097</v>
      </c>
      <c r="Q12" s="49">
        <v>2.2988505747126435</v>
      </c>
      <c r="R12" s="15">
        <v>1.5961021505376345</v>
      </c>
      <c r="S12" s="15">
        <v>1.8755935422602086</v>
      </c>
      <c r="T12" s="49">
        <v>3.5791090629800308</v>
      </c>
      <c r="U12" s="121">
        <v>3.4482758620689653</v>
      </c>
      <c r="V12" s="122"/>
    </row>
    <row r="13" spans="1:22" ht="15" customHeight="1" x14ac:dyDescent="0.25">
      <c r="A13" s="115"/>
      <c r="B13" s="14" t="s">
        <v>14</v>
      </c>
      <c r="C13" s="14">
        <v>2.8195488721804511</v>
      </c>
      <c r="D13" s="14">
        <v>1.1111111111111109</v>
      </c>
      <c r="E13" s="14">
        <v>3.0015225787284607</v>
      </c>
      <c r="F13" s="14">
        <v>1.9607843137254901</v>
      </c>
      <c r="G13" s="14">
        <v>3.4694901645925329</v>
      </c>
      <c r="H13" s="14">
        <v>7.3409773409773411</v>
      </c>
      <c r="I13" s="14">
        <v>4.9029578777862532</v>
      </c>
      <c r="J13" s="14">
        <v>3.3277310924369745</v>
      </c>
      <c r="K13" s="14">
        <v>4.6728395061728394</v>
      </c>
      <c r="L13" s="14">
        <v>0.5376344086021505</v>
      </c>
      <c r="M13" s="14">
        <v>5.4714890843923101</v>
      </c>
      <c r="N13" s="14">
        <v>4.3850129198966403</v>
      </c>
      <c r="O13" s="14">
        <v>3.1108426457263665</v>
      </c>
      <c r="P13" s="17">
        <v>1.075268817204301</v>
      </c>
      <c r="Q13" s="49">
        <v>2.2988505747126435</v>
      </c>
      <c r="R13" s="15">
        <v>2.6713709677419351</v>
      </c>
      <c r="S13" s="15">
        <v>2.9487179487179485</v>
      </c>
      <c r="T13" s="49">
        <v>0.55555555555555547</v>
      </c>
      <c r="U13" s="121">
        <v>4.5402298850574709</v>
      </c>
      <c r="V13" s="122"/>
    </row>
    <row r="14" spans="1:22" ht="15" customHeight="1" x14ac:dyDescent="0.25">
      <c r="A14" s="115"/>
      <c r="B14" s="14" t="s">
        <v>12</v>
      </c>
      <c r="C14" s="14">
        <v>3.3672891907187323</v>
      </c>
      <c r="D14" s="14">
        <v>2.1527777777777777</v>
      </c>
      <c r="E14" s="14">
        <v>3.0015225787284607</v>
      </c>
      <c r="F14" s="14">
        <v>3.5593328240387065</v>
      </c>
      <c r="G14" s="14">
        <v>4.2188545430215445</v>
      </c>
      <c r="H14" s="14">
        <v>4.4696969696969697</v>
      </c>
      <c r="I14" s="14">
        <v>3.4897025171624714</v>
      </c>
      <c r="J14" s="14">
        <v>2.1372549019607843</v>
      </c>
      <c r="K14" s="14">
        <v>3.9012345679012341</v>
      </c>
      <c r="L14" s="14">
        <v>4.1666666666666661</v>
      </c>
      <c r="M14" s="14">
        <v>2.806451612903226</v>
      </c>
      <c r="N14" s="14">
        <v>3.7407407407407405</v>
      </c>
      <c r="O14" s="14">
        <v>2.7232457465015605</v>
      </c>
      <c r="P14" s="17">
        <v>1.075268817204301</v>
      </c>
      <c r="Q14" s="49">
        <v>1.1494252873563218</v>
      </c>
      <c r="R14" s="15">
        <v>0.52083333333333326</v>
      </c>
      <c r="S14" s="15">
        <v>0.64102564102564097</v>
      </c>
      <c r="T14" s="49">
        <v>3.4126984126984126</v>
      </c>
      <c r="U14" s="121">
        <v>5.6321839080459766</v>
      </c>
      <c r="V14" s="122"/>
    </row>
    <row r="15" spans="1:22" ht="15" customHeight="1" x14ac:dyDescent="0.25">
      <c r="A15" s="115"/>
      <c r="B15" s="14" t="s">
        <v>6</v>
      </c>
      <c r="C15" s="14">
        <v>13.719783329290969</v>
      </c>
      <c r="D15" s="14">
        <v>10.725806451612902</v>
      </c>
      <c r="E15" s="14">
        <v>12.189913844325607</v>
      </c>
      <c r="F15" s="14">
        <v>15.751846193022661</v>
      </c>
      <c r="G15" s="14">
        <v>11.45657701057139</v>
      </c>
      <c r="H15" s="14">
        <v>11.769041769041769</v>
      </c>
      <c r="I15" s="14">
        <v>11.39927112467158</v>
      </c>
      <c r="J15" s="14">
        <v>13.554621848739496</v>
      </c>
      <c r="K15" s="14">
        <v>15.3641975308642</v>
      </c>
      <c r="L15" s="14">
        <v>11.542338709677418</v>
      </c>
      <c r="M15" s="14">
        <v>10.782991202346039</v>
      </c>
      <c r="N15" s="14">
        <v>10.770025839793282</v>
      </c>
      <c r="O15" s="14">
        <v>13.472767542534983</v>
      </c>
      <c r="P15" s="17">
        <v>11.074349784027202</v>
      </c>
      <c r="Q15" s="49">
        <v>12.643678160919542</v>
      </c>
      <c r="R15" s="15">
        <v>11.727150537634408</v>
      </c>
      <c r="S15" s="15">
        <v>16.315289648622983</v>
      </c>
      <c r="T15" s="49">
        <v>14.539170506912441</v>
      </c>
      <c r="U15" s="121">
        <v>7.3563218390804597</v>
      </c>
      <c r="V15" s="122"/>
    </row>
    <row r="16" spans="1:22" ht="15" customHeight="1" x14ac:dyDescent="0.25">
      <c r="A16" s="115"/>
      <c r="B16" s="14" t="s">
        <v>58</v>
      </c>
      <c r="C16" s="14">
        <v>8.5354515320559461</v>
      </c>
      <c r="D16" s="14">
        <v>12.856182795698926</v>
      </c>
      <c r="E16" s="14">
        <v>14.915701128936423</v>
      </c>
      <c r="F16" s="14">
        <v>13.38489941431118</v>
      </c>
      <c r="G16" s="14">
        <v>12.410343904723671</v>
      </c>
      <c r="H16" s="14">
        <v>18</v>
      </c>
      <c r="I16" s="14">
        <v>17.97398084583439</v>
      </c>
      <c r="J16" s="14">
        <v>17.448179271708682</v>
      </c>
      <c r="K16" s="14">
        <v>15.462962962962964</v>
      </c>
      <c r="L16" s="14">
        <v>16.246639784946236</v>
      </c>
      <c r="M16" s="14">
        <v>13.986966438579342</v>
      </c>
      <c r="N16" s="14">
        <v>17.992248062015502</v>
      </c>
      <c r="O16" s="14">
        <v>16.845363938387191</v>
      </c>
      <c r="P16" s="17">
        <v>20.289954967374321</v>
      </c>
      <c r="Q16" s="49">
        <v>13.218390804597702</v>
      </c>
      <c r="R16" s="15">
        <v>10.63508064516129</v>
      </c>
      <c r="S16" s="15">
        <v>17.279202279202277</v>
      </c>
      <c r="T16" s="49">
        <v>16.336405529953915</v>
      </c>
      <c r="U16" s="121">
        <v>19.712643678160919</v>
      </c>
      <c r="V16" s="122"/>
    </row>
    <row r="17" spans="1:22" ht="15" customHeight="1" x14ac:dyDescent="0.25">
      <c r="A17" s="115"/>
      <c r="B17" s="14" t="s">
        <v>5</v>
      </c>
      <c r="C17" s="14">
        <v>21.378041878890773</v>
      </c>
      <c r="D17" s="14">
        <v>22.347670250896055</v>
      </c>
      <c r="E17" s="14">
        <v>22.42090017825312</v>
      </c>
      <c r="F17" s="14">
        <v>22.966004583651642</v>
      </c>
      <c r="G17" s="14">
        <v>18.358423658503948</v>
      </c>
      <c r="H17" s="14">
        <v>18.93256893256893</v>
      </c>
      <c r="I17" s="14">
        <v>23.501991694211373</v>
      </c>
      <c r="J17" s="14">
        <v>23.711484593837532</v>
      </c>
      <c r="K17" s="14">
        <v>24.135802469135804</v>
      </c>
      <c r="L17" s="14">
        <v>24.059139784946236</v>
      </c>
      <c r="M17" s="14">
        <v>20.256761159986965</v>
      </c>
      <c r="N17" s="14">
        <v>23.476313522825151</v>
      </c>
      <c r="O17" s="14">
        <v>27.821403402798751</v>
      </c>
      <c r="P17" s="17">
        <v>32.106424041907914</v>
      </c>
      <c r="Q17" s="49">
        <v>31.03448275862069</v>
      </c>
      <c r="R17" s="15">
        <v>31.602822580645157</v>
      </c>
      <c r="S17" s="15">
        <v>29.04558404558405</v>
      </c>
      <c r="T17" s="49">
        <v>27.852022529441882</v>
      </c>
      <c r="U17" s="121">
        <v>26.379310344827584</v>
      </c>
      <c r="V17" s="122"/>
    </row>
    <row r="18" spans="1:22" ht="15" customHeight="1" x14ac:dyDescent="0.25">
      <c r="A18" s="115"/>
      <c r="B18" s="14" t="s">
        <v>57</v>
      </c>
      <c r="C18" s="14">
        <v>29.129274799902984</v>
      </c>
      <c r="D18" s="14">
        <v>32.49551971326165</v>
      </c>
      <c r="E18" s="14">
        <v>29.799836601307188</v>
      </c>
      <c r="F18" s="14">
        <v>24.508530685001269</v>
      </c>
      <c r="G18" s="14">
        <v>0</v>
      </c>
      <c r="H18" s="14">
        <v>21.491946491946493</v>
      </c>
      <c r="I18" s="14">
        <v>21.717942198491397</v>
      </c>
      <c r="J18" s="14">
        <v>25.425770308123248</v>
      </c>
      <c r="K18" s="14">
        <v>20.160493827160494</v>
      </c>
      <c r="L18" s="14">
        <v>30.779569892473113</v>
      </c>
      <c r="M18" s="14">
        <v>18.967090257412838</v>
      </c>
      <c r="N18" s="14">
        <v>24.214470284237727</v>
      </c>
      <c r="O18" s="14">
        <v>20.570321151716499</v>
      </c>
      <c r="P18" s="17">
        <v>28.382042091719512</v>
      </c>
      <c r="Q18" s="49">
        <v>29.310344827586203</v>
      </c>
      <c r="R18" s="15">
        <v>31.098790322580644</v>
      </c>
      <c r="S18" s="15">
        <v>27.711301044634375</v>
      </c>
      <c r="T18" s="49">
        <v>23.435739887352788</v>
      </c>
      <c r="U18" s="121">
        <v>26.666666666666668</v>
      </c>
      <c r="V18" s="122"/>
    </row>
    <row r="19" spans="1:22" ht="15" customHeight="1" x14ac:dyDescent="0.25">
      <c r="A19" s="4"/>
      <c r="B19" s="14" t="s">
        <v>43</v>
      </c>
      <c r="C19" s="14">
        <v>2.9286926994906621</v>
      </c>
      <c r="D19" s="14">
        <v>2.1684587813620073</v>
      </c>
      <c r="E19" s="14">
        <v>1.0416666666666665</v>
      </c>
      <c r="F19" s="14">
        <v>0</v>
      </c>
      <c r="G19" s="14">
        <v>1.3782951960390739</v>
      </c>
      <c r="H19" s="14">
        <v>0.75757575757575746</v>
      </c>
      <c r="I19" s="14">
        <v>0.43859649122807015</v>
      </c>
      <c r="J19" s="14">
        <v>3.607843137254902</v>
      </c>
      <c r="K19" s="14">
        <v>0</v>
      </c>
      <c r="L19" s="14">
        <v>1.0416666666666665</v>
      </c>
      <c r="M19" s="14">
        <v>1.3115021179537307</v>
      </c>
      <c r="N19" s="14">
        <v>1.1627906976744187</v>
      </c>
      <c r="O19" s="14">
        <v>0</v>
      </c>
      <c r="P19" s="15">
        <v>0</v>
      </c>
      <c r="Q19" s="49">
        <v>0</v>
      </c>
      <c r="R19" s="15">
        <v>0</v>
      </c>
      <c r="S19" s="15">
        <v>0</v>
      </c>
      <c r="T19" s="49"/>
      <c r="U19" s="114"/>
      <c r="V19" s="122"/>
    </row>
    <row r="20" spans="1:22" ht="15" customHeight="1" x14ac:dyDescent="0.25">
      <c r="A20" s="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49"/>
      <c r="R20" s="18"/>
      <c r="S20" s="14"/>
      <c r="T20" s="114"/>
      <c r="U20" s="114"/>
    </row>
    <row r="21" spans="1:22" x14ac:dyDescent="0.25">
      <c r="A21" s="4"/>
      <c r="B21" s="6"/>
      <c r="C21" s="6"/>
      <c r="D21" s="7"/>
      <c r="E21" s="7"/>
      <c r="F21" s="7"/>
    </row>
    <row r="22" spans="1:22" x14ac:dyDescent="0.25">
      <c r="A22" s="4"/>
      <c r="B22" s="6"/>
      <c r="C22" s="1" t="s">
        <v>15</v>
      </c>
      <c r="D22" s="7"/>
      <c r="E22" s="7"/>
    </row>
    <row r="23" spans="1:22" ht="15.75" customHeight="1" x14ac:dyDescent="0.25">
      <c r="A23" s="4"/>
      <c r="B23" s="6"/>
      <c r="C23" s="2" t="s">
        <v>16</v>
      </c>
      <c r="D23" s="7"/>
      <c r="E23" s="7"/>
    </row>
    <row r="24" spans="1:22" ht="16.5" customHeight="1" x14ac:dyDescent="0.25">
      <c r="A24" s="4"/>
      <c r="B24" s="6"/>
      <c r="C24" s="19"/>
      <c r="D24" s="7"/>
      <c r="E24" s="7"/>
      <c r="F24" s="7"/>
    </row>
    <row r="25" spans="1:22" ht="15" customHeight="1" x14ac:dyDescent="0.25">
      <c r="A25" s="4"/>
      <c r="B25" s="6"/>
      <c r="C25" s="6"/>
      <c r="D25" s="7"/>
      <c r="E25" s="7"/>
      <c r="F25" s="7"/>
    </row>
    <row r="26" spans="1:22" ht="15" customHeight="1" x14ac:dyDescent="0.25">
      <c r="A26" s="4"/>
      <c r="B26" s="6"/>
      <c r="C26" s="6"/>
      <c r="D26" s="7"/>
      <c r="E26" s="7"/>
      <c r="F26" s="7"/>
    </row>
    <row r="27" spans="1:22" ht="15" customHeight="1" x14ac:dyDescent="0.25">
      <c r="A27" s="4"/>
      <c r="B27" s="6"/>
      <c r="C27" s="6"/>
      <c r="D27" s="7"/>
      <c r="E27" s="7"/>
      <c r="F27" s="7"/>
    </row>
    <row r="28" spans="1:22" ht="15" customHeight="1" x14ac:dyDescent="0.25">
      <c r="A28" s="4"/>
      <c r="B28" s="6"/>
      <c r="C28" s="6"/>
      <c r="D28" s="7"/>
      <c r="E28" s="7"/>
      <c r="F28" s="7"/>
    </row>
    <row r="29" spans="1:22" ht="15" customHeight="1" x14ac:dyDescent="0.25">
      <c r="A29" s="4"/>
      <c r="B29" s="6"/>
      <c r="C29" s="6"/>
      <c r="D29" s="7"/>
      <c r="E29" s="7"/>
      <c r="F29" s="7"/>
    </row>
    <row r="30" spans="1:22" ht="15" customHeight="1" x14ac:dyDescent="0.25">
      <c r="A30" s="4"/>
      <c r="B30" s="6"/>
      <c r="C30" s="6"/>
      <c r="D30" s="7"/>
      <c r="E30" s="7"/>
      <c r="F30" s="7"/>
    </row>
    <row r="31" spans="1:22" ht="15" customHeight="1" x14ac:dyDescent="0.25">
      <c r="A31" s="4"/>
      <c r="B31" s="6"/>
      <c r="C31" s="6"/>
      <c r="D31" s="7"/>
      <c r="E31" s="7"/>
      <c r="F31" s="7"/>
    </row>
    <row r="32" spans="1:22" ht="15" customHeight="1" x14ac:dyDescent="0.25">
      <c r="A32" s="4"/>
      <c r="B32" s="6"/>
      <c r="C32" s="6"/>
      <c r="D32" s="7"/>
      <c r="E32" s="7"/>
      <c r="F32" s="7"/>
    </row>
    <row r="33" spans="1:6" ht="15" customHeight="1" x14ac:dyDescent="0.25">
      <c r="A33" s="4"/>
      <c r="B33" s="6"/>
      <c r="C33" s="6"/>
      <c r="D33" s="7"/>
      <c r="E33" s="7"/>
      <c r="F33" s="7"/>
    </row>
    <row r="34" spans="1:6" ht="15" customHeight="1" x14ac:dyDescent="0.25">
      <c r="A34" s="4"/>
      <c r="B34" s="6"/>
      <c r="C34" s="6"/>
      <c r="D34" s="7"/>
      <c r="E34" s="7"/>
      <c r="F34" s="7"/>
    </row>
    <row r="35" spans="1:6" x14ac:dyDescent="0.25">
      <c r="A35" s="4"/>
      <c r="B35" s="6"/>
      <c r="C35" s="6"/>
      <c r="D35" s="7"/>
      <c r="E35" s="7"/>
      <c r="F35" s="7"/>
    </row>
    <row r="36" spans="1:6" x14ac:dyDescent="0.25">
      <c r="A36" s="4"/>
      <c r="B36" s="6"/>
      <c r="C36" s="6"/>
      <c r="D36" s="7"/>
      <c r="E36" s="7"/>
      <c r="F36" s="7"/>
    </row>
    <row r="37" spans="1:6" x14ac:dyDescent="0.25">
      <c r="A37" s="4"/>
      <c r="B37" s="6"/>
      <c r="C37" s="6"/>
      <c r="D37" s="7"/>
      <c r="E37" s="7"/>
      <c r="F37" s="7"/>
    </row>
    <row r="38" spans="1:6" x14ac:dyDescent="0.25">
      <c r="A38" s="4"/>
      <c r="B38" s="6"/>
      <c r="C38" s="6"/>
      <c r="D38" s="7"/>
      <c r="E38" s="7"/>
      <c r="F38" s="7"/>
    </row>
    <row r="39" spans="1:6" x14ac:dyDescent="0.25">
      <c r="A39" s="4"/>
      <c r="B39" s="6"/>
      <c r="C39" s="6"/>
      <c r="D39" s="7"/>
      <c r="E39" s="7"/>
      <c r="F39" s="7"/>
    </row>
    <row r="40" spans="1:6" x14ac:dyDescent="0.25">
      <c r="A40" s="4"/>
      <c r="B40" s="6"/>
      <c r="C40" s="6"/>
      <c r="D40" s="7"/>
      <c r="E40" s="7"/>
      <c r="F40" s="7"/>
    </row>
    <row r="41" spans="1:6" x14ac:dyDescent="0.25">
      <c r="A41" s="4"/>
      <c r="B41" s="6"/>
      <c r="C41" s="6"/>
      <c r="D41" s="7"/>
      <c r="E41" s="7"/>
      <c r="F41" s="7"/>
    </row>
    <row r="42" spans="1:6" x14ac:dyDescent="0.25">
      <c r="A42" s="4"/>
      <c r="B42" s="6"/>
      <c r="C42" s="6"/>
      <c r="D42" s="7"/>
      <c r="E42" s="7"/>
      <c r="F42" s="7"/>
    </row>
    <row r="43" spans="1:6" x14ac:dyDescent="0.25">
      <c r="A43" s="4"/>
      <c r="B43" s="6"/>
      <c r="C43" s="6"/>
      <c r="D43" s="7"/>
      <c r="E43" s="7"/>
      <c r="F43" s="7"/>
    </row>
    <row r="44" spans="1:6" x14ac:dyDescent="0.25">
      <c r="A44" s="4"/>
      <c r="B44" s="6"/>
      <c r="C44" s="6"/>
      <c r="D44" s="7"/>
      <c r="E44" s="7"/>
      <c r="F44" s="7"/>
    </row>
    <row r="45" spans="1:6" x14ac:dyDescent="0.25">
      <c r="A45" s="4"/>
      <c r="B45" s="6"/>
      <c r="C45" s="6"/>
      <c r="D45" s="7"/>
      <c r="E45" s="7"/>
      <c r="F45" s="7"/>
    </row>
    <row r="46" spans="1:6" x14ac:dyDescent="0.25">
      <c r="A46" s="4"/>
      <c r="B46" s="6"/>
      <c r="C46" s="6"/>
      <c r="D46" s="7"/>
      <c r="E46" s="7"/>
      <c r="F46" s="7"/>
    </row>
    <row r="47" spans="1:6" x14ac:dyDescent="0.25">
      <c r="A47" s="4"/>
      <c r="B47" s="6"/>
      <c r="C47" s="6"/>
      <c r="D47" s="7"/>
      <c r="E47" s="7"/>
      <c r="F47" s="7"/>
    </row>
    <row r="48" spans="1:6" x14ac:dyDescent="0.25">
      <c r="A48" s="4"/>
      <c r="B48" s="6"/>
      <c r="C48" s="6"/>
      <c r="D48" s="7"/>
      <c r="E48" s="7"/>
      <c r="F48" s="7"/>
    </row>
    <row r="49" spans="1:6" x14ac:dyDescent="0.25">
      <c r="A49" s="4"/>
      <c r="B49" s="6"/>
      <c r="C49" s="6"/>
      <c r="D49" s="7"/>
      <c r="E49" s="7"/>
      <c r="F49" s="7"/>
    </row>
    <row r="50" spans="1:6" x14ac:dyDescent="0.25">
      <c r="A50" s="4"/>
      <c r="B50" s="6"/>
      <c r="C50" s="6"/>
      <c r="D50" s="7"/>
      <c r="E50" s="7"/>
      <c r="F50" s="7"/>
    </row>
    <row r="51" spans="1:6" x14ac:dyDescent="0.25">
      <c r="A51" s="4"/>
      <c r="B51" s="6"/>
      <c r="C51" s="6"/>
      <c r="D51" s="7"/>
      <c r="E51" s="7"/>
      <c r="F51" s="7"/>
    </row>
    <row r="52" spans="1:6" x14ac:dyDescent="0.25">
      <c r="A52" s="4"/>
      <c r="B52" s="6"/>
      <c r="C52" s="6"/>
      <c r="D52" s="7"/>
      <c r="E52" s="7"/>
      <c r="F52" s="7"/>
    </row>
    <row r="53" spans="1:6" x14ac:dyDescent="0.25">
      <c r="A53" s="4"/>
      <c r="B53" s="6"/>
      <c r="C53" s="6"/>
      <c r="D53" s="7"/>
      <c r="E53" s="7"/>
      <c r="F53" s="7"/>
    </row>
    <row r="54" spans="1:6" x14ac:dyDescent="0.25">
      <c r="A54" s="4"/>
      <c r="B54" s="6"/>
      <c r="C54" s="6"/>
      <c r="D54" s="7"/>
      <c r="E54" s="7"/>
      <c r="F54" s="7"/>
    </row>
    <row r="55" spans="1:6" x14ac:dyDescent="0.25">
      <c r="A55" s="4"/>
      <c r="B55" s="6"/>
      <c r="C55" s="6"/>
      <c r="D55" s="7"/>
      <c r="E55" s="7"/>
      <c r="F55" s="7"/>
    </row>
    <row r="56" spans="1:6" x14ac:dyDescent="0.25">
      <c r="A56" s="4"/>
      <c r="B56" s="6"/>
      <c r="C56" s="6"/>
      <c r="D56" s="7"/>
      <c r="E56" s="7"/>
      <c r="F56" s="7"/>
    </row>
    <row r="57" spans="1:6" x14ac:dyDescent="0.25">
      <c r="A57" s="4"/>
      <c r="B57" s="6"/>
      <c r="C57" s="6"/>
      <c r="D57" s="7"/>
      <c r="E57" s="7"/>
      <c r="F57" s="7"/>
    </row>
    <row r="58" spans="1:6" x14ac:dyDescent="0.25">
      <c r="A58" s="4"/>
      <c r="B58" s="6"/>
      <c r="C58" s="6"/>
      <c r="D58" s="7"/>
      <c r="E58" s="7"/>
      <c r="F58" s="7"/>
    </row>
    <row r="59" spans="1:6" x14ac:dyDescent="0.25">
      <c r="A59" s="4"/>
      <c r="B59" s="6"/>
      <c r="C59" s="6"/>
      <c r="D59" s="7"/>
      <c r="E59" s="7"/>
      <c r="F59" s="7"/>
    </row>
    <row r="60" spans="1:6" x14ac:dyDescent="0.25">
      <c r="A60" s="4"/>
      <c r="B60" s="6"/>
      <c r="D60" s="3" t="s">
        <v>151</v>
      </c>
      <c r="E60" s="7"/>
      <c r="F60" s="7"/>
    </row>
    <row r="61" spans="1:6" x14ac:dyDescent="0.25">
      <c r="A61" s="4"/>
      <c r="B61" s="6"/>
      <c r="C61" s="6"/>
      <c r="D61" s="7"/>
      <c r="E61" s="7"/>
      <c r="F61" s="7"/>
    </row>
    <row r="62" spans="1:6" x14ac:dyDescent="0.25">
      <c r="A62" s="4"/>
      <c r="B62" s="6"/>
      <c r="D62" s="7"/>
      <c r="E62" s="7"/>
      <c r="F62" s="7"/>
    </row>
    <row r="63" spans="1:6" x14ac:dyDescent="0.25">
      <c r="A63" s="4"/>
      <c r="B63" s="6"/>
      <c r="C63" s="6"/>
      <c r="D63" s="7"/>
      <c r="E63" s="7"/>
      <c r="F63" s="7"/>
    </row>
    <row r="64" spans="1:6" x14ac:dyDescent="0.25">
      <c r="A64" s="4"/>
      <c r="B64" s="6"/>
      <c r="C64" s="6"/>
      <c r="D64" s="7"/>
      <c r="E64" s="7"/>
      <c r="F64" s="7"/>
    </row>
    <row r="65" spans="1:6" x14ac:dyDescent="0.25">
      <c r="A65" s="4"/>
      <c r="B65" s="6"/>
      <c r="C65" s="6"/>
      <c r="D65" s="7"/>
      <c r="E65" s="7"/>
      <c r="F65" s="7"/>
    </row>
    <row r="66" spans="1:6" x14ac:dyDescent="0.25">
      <c r="A66" s="7"/>
      <c r="B66" s="6"/>
      <c r="C66" s="6"/>
      <c r="D66" s="7"/>
      <c r="E66" s="7"/>
      <c r="F66" s="7"/>
    </row>
    <row r="67" spans="1:6" x14ac:dyDescent="0.25">
      <c r="A67" s="7"/>
      <c r="B67" s="6"/>
      <c r="C67" s="6"/>
      <c r="D67" s="7"/>
      <c r="E67" s="7"/>
      <c r="F67" s="7"/>
    </row>
    <row r="68" spans="1:6" x14ac:dyDescent="0.25">
      <c r="A68" s="7"/>
      <c r="B68" s="6"/>
      <c r="C68" s="6"/>
      <c r="D68" s="7"/>
      <c r="E68" s="7"/>
      <c r="F68" s="7"/>
    </row>
    <row r="69" spans="1:6" x14ac:dyDescent="0.25">
      <c r="A69" s="7"/>
      <c r="B69" s="6"/>
      <c r="C69" s="6"/>
      <c r="D69" s="7"/>
      <c r="E69" s="7"/>
      <c r="F69" s="7"/>
    </row>
    <row r="70" spans="1:6" x14ac:dyDescent="0.25">
      <c r="A70" s="7"/>
      <c r="B70" s="6"/>
      <c r="C70" s="6"/>
      <c r="D70" s="7"/>
      <c r="E70" s="7"/>
      <c r="F70" s="7"/>
    </row>
    <row r="71" spans="1:6" x14ac:dyDescent="0.25">
      <c r="A71" s="7"/>
      <c r="B71" s="7"/>
      <c r="C71" s="7"/>
      <c r="D71" s="7"/>
      <c r="E71" s="7"/>
      <c r="F71" s="7"/>
    </row>
    <row r="72" spans="1:6" x14ac:dyDescent="0.25">
      <c r="A72" s="7"/>
      <c r="B72" s="7"/>
      <c r="C72" s="7"/>
      <c r="D72" s="7"/>
      <c r="E72" s="7"/>
      <c r="F72" s="7"/>
    </row>
    <row r="73" spans="1:6" x14ac:dyDescent="0.25">
      <c r="A73" s="7"/>
      <c r="B73" s="7"/>
      <c r="C73" s="7"/>
      <c r="D73" s="7"/>
      <c r="E73" s="7"/>
      <c r="F73" s="7"/>
    </row>
  </sheetData>
  <mergeCells count="1">
    <mergeCell ref="B1:N3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"/>
  <sheetViews>
    <sheetView showGridLines="0" view="pageBreakPreview" topLeftCell="A34" zoomScale="80" zoomScaleNormal="85" zoomScaleSheetLayoutView="80" zoomScalePageLayoutView="85" workbookViewId="0">
      <selection activeCell="D66" sqref="D66"/>
    </sheetView>
  </sheetViews>
  <sheetFormatPr baseColWidth="10" defaultColWidth="9.140625" defaultRowHeight="15" x14ac:dyDescent="0.25"/>
  <cols>
    <col min="1" max="2" width="5.7109375" style="7" customWidth="1"/>
    <col min="3" max="16" width="10.7109375" style="7" customWidth="1"/>
    <col min="17" max="17" width="10" style="7" customWidth="1"/>
    <col min="18" max="22" width="9.140625" style="7"/>
    <col min="23" max="25" width="8.42578125" style="7" customWidth="1"/>
    <col min="26" max="16384" width="9.140625" style="7"/>
  </cols>
  <sheetData>
    <row r="1" spans="1:29" x14ac:dyDescent="0.25">
      <c r="B1" s="153" t="s">
        <v>66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R1" s="7">
        <v>100</v>
      </c>
    </row>
    <row r="2" spans="1:29" x14ac:dyDescent="0.2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29" x14ac:dyDescent="0.25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29" x14ac:dyDescent="0.2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29" x14ac:dyDescent="0.2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V5" s="74"/>
      <c r="W5" s="74"/>
      <c r="X5" s="74"/>
      <c r="Y5" s="74"/>
      <c r="Z5" s="74"/>
      <c r="AA5" s="74"/>
      <c r="AB5" s="74"/>
      <c r="AC5" s="74"/>
    </row>
    <row r="6" spans="1:29" x14ac:dyDescent="0.25">
      <c r="A6" s="7" t="s">
        <v>146</v>
      </c>
      <c r="B6" s="20" t="s">
        <v>4</v>
      </c>
      <c r="C6" s="137">
        <v>41334</v>
      </c>
      <c r="D6" s="137">
        <v>41426</v>
      </c>
      <c r="E6" s="134">
        <v>41518</v>
      </c>
      <c r="F6" s="137">
        <v>41609</v>
      </c>
      <c r="G6" s="137">
        <v>41699</v>
      </c>
      <c r="H6" s="134">
        <v>41791</v>
      </c>
      <c r="I6" s="134">
        <v>41883</v>
      </c>
      <c r="J6" s="134">
        <v>41974</v>
      </c>
      <c r="K6" s="134">
        <v>42064</v>
      </c>
      <c r="L6" s="134">
        <v>42156</v>
      </c>
      <c r="M6" s="134">
        <v>42248</v>
      </c>
      <c r="N6" s="134">
        <v>42339</v>
      </c>
      <c r="O6" s="134">
        <v>42430</v>
      </c>
      <c r="P6" s="134">
        <v>42522</v>
      </c>
      <c r="Q6" s="138">
        <v>42614</v>
      </c>
      <c r="R6" s="134">
        <v>42705</v>
      </c>
      <c r="S6" s="134">
        <v>42795</v>
      </c>
      <c r="T6" s="138">
        <v>42887</v>
      </c>
      <c r="U6" s="138">
        <v>42979</v>
      </c>
      <c r="V6" s="74"/>
      <c r="W6" s="74"/>
      <c r="X6" s="74"/>
      <c r="Y6" s="74"/>
      <c r="Z6" s="74"/>
      <c r="AA6" s="74"/>
      <c r="AB6" s="74"/>
      <c r="AC6" s="74"/>
    </row>
    <row r="7" spans="1:29" ht="15" customHeight="1" x14ac:dyDescent="0.25">
      <c r="A7" s="7" t="s">
        <v>135</v>
      </c>
      <c r="B7" s="21" t="s">
        <v>63</v>
      </c>
      <c r="C7" s="14">
        <v>0.76190476190476186</v>
      </c>
      <c r="D7" s="14">
        <v>1.2952380952380951</v>
      </c>
      <c r="E7" s="14">
        <v>1.4911463187325256</v>
      </c>
      <c r="F7" s="14">
        <v>0.19607843137254902</v>
      </c>
      <c r="G7" s="14">
        <v>0</v>
      </c>
      <c r="H7" s="14">
        <v>0.41666666666666669</v>
      </c>
      <c r="I7" s="14">
        <v>0.44444444444444442</v>
      </c>
      <c r="J7" s="14">
        <v>0.75973409306742645</v>
      </c>
      <c r="K7" s="14">
        <v>1.3333333333333333</v>
      </c>
      <c r="L7" s="14">
        <v>0.41666666666666669</v>
      </c>
      <c r="M7" s="14">
        <v>1.535014005602241</v>
      </c>
      <c r="N7" s="14">
        <v>1.3596491228070176</v>
      </c>
      <c r="O7" s="11">
        <v>1.9819819819819819</v>
      </c>
      <c r="P7" s="22">
        <v>0.58823529411764708</v>
      </c>
      <c r="Q7" s="23">
        <v>0.95238095238095233</v>
      </c>
      <c r="R7" s="24">
        <v>0</v>
      </c>
      <c r="S7" s="72">
        <v>0.20833333333333334</v>
      </c>
      <c r="T7" s="72">
        <v>1.4919354838709677</v>
      </c>
      <c r="U7" s="75">
        <v>0.68965517241379315</v>
      </c>
      <c r="V7" s="74"/>
      <c r="W7" s="74"/>
      <c r="X7" s="74"/>
      <c r="Y7" s="74"/>
      <c r="Z7" s="74"/>
      <c r="AA7" s="74"/>
      <c r="AB7" s="74"/>
      <c r="AC7" s="74"/>
    </row>
    <row r="8" spans="1:29" ht="15" customHeight="1" x14ac:dyDescent="0.25">
      <c r="A8" s="7" t="s">
        <v>142</v>
      </c>
      <c r="B8" s="21" t="s">
        <v>28</v>
      </c>
      <c r="C8" s="14">
        <v>0.68199233716475094</v>
      </c>
      <c r="D8" s="14">
        <v>2</v>
      </c>
      <c r="E8" s="14">
        <v>1.2301957129543337</v>
      </c>
      <c r="F8" s="14">
        <v>2.4141788847671202</v>
      </c>
      <c r="G8" s="14">
        <v>1.4294750158127767</v>
      </c>
      <c r="H8" s="14">
        <v>1.6666666666666667</v>
      </c>
      <c r="I8" s="14">
        <v>0.82828282828282829</v>
      </c>
      <c r="J8" s="14">
        <v>0.7142857142857143</v>
      </c>
      <c r="K8" s="14">
        <v>0.26666666666666666</v>
      </c>
      <c r="L8" s="14">
        <v>1.8750000000000002</v>
      </c>
      <c r="M8" s="14">
        <v>1.0827067669172932</v>
      </c>
      <c r="N8" s="14">
        <v>1.7100764732343681</v>
      </c>
      <c r="O8" s="11">
        <v>0.36036036036036034</v>
      </c>
      <c r="P8" s="22">
        <v>1.9215686274509802</v>
      </c>
      <c r="Q8" s="23">
        <v>0</v>
      </c>
      <c r="R8" s="24">
        <v>2.5444359562006622</v>
      </c>
      <c r="S8" s="72">
        <v>0.83333333333333337</v>
      </c>
      <c r="T8" s="72">
        <v>2.8363847718686435</v>
      </c>
      <c r="U8" s="75">
        <v>0.91954022988505746</v>
      </c>
      <c r="V8" s="74"/>
      <c r="W8" s="74"/>
      <c r="X8" s="74"/>
      <c r="Y8" s="74"/>
      <c r="Z8" s="74"/>
      <c r="AA8" s="74"/>
      <c r="AB8" s="74"/>
      <c r="AC8" s="74"/>
    </row>
    <row r="9" spans="1:29" ht="15" customHeight="1" x14ac:dyDescent="0.25">
      <c r="A9" s="7" t="s">
        <v>131</v>
      </c>
      <c r="B9" s="21" t="s">
        <v>27</v>
      </c>
      <c r="C9" s="14">
        <v>0.91954022988505746</v>
      </c>
      <c r="D9" s="14">
        <v>3.4363256113256115</v>
      </c>
      <c r="E9" s="14">
        <v>2.6716371543957749</v>
      </c>
      <c r="F9" s="14">
        <v>2.005968817114328</v>
      </c>
      <c r="G9" s="14">
        <v>1.2567204301075268</v>
      </c>
      <c r="H9" s="14">
        <v>1.525900900900901</v>
      </c>
      <c r="I9" s="14">
        <v>1.5197132616487454</v>
      </c>
      <c r="J9" s="14">
        <v>2.4691358024691357</v>
      </c>
      <c r="K9" s="14">
        <v>2.1333333333333333</v>
      </c>
      <c r="L9" s="14">
        <v>2.5</v>
      </c>
      <c r="M9" s="14">
        <v>1.649466804265566</v>
      </c>
      <c r="N9" s="14">
        <v>1.6666666666666667</v>
      </c>
      <c r="O9" s="11">
        <v>1.5979137031768609</v>
      </c>
      <c r="P9" s="22">
        <v>0.95238095238095244</v>
      </c>
      <c r="Q9" s="23">
        <v>0</v>
      </c>
      <c r="R9" s="24">
        <v>0.95798319327731096</v>
      </c>
      <c r="S9" s="72">
        <v>2.5</v>
      </c>
      <c r="T9" s="72">
        <v>3.4953501888985756</v>
      </c>
      <c r="U9" s="75">
        <v>1.3793103448275863</v>
      </c>
      <c r="V9" s="74"/>
      <c r="W9" s="74"/>
      <c r="X9" s="74"/>
      <c r="Y9" s="74"/>
      <c r="Z9" s="74"/>
      <c r="AA9" s="74"/>
      <c r="AB9" s="74"/>
      <c r="AC9" s="74"/>
    </row>
    <row r="10" spans="1:29" ht="15" customHeight="1" x14ac:dyDescent="0.25">
      <c r="A10" s="7" t="s">
        <v>132</v>
      </c>
      <c r="B10" s="21" t="s">
        <v>24</v>
      </c>
      <c r="C10" s="14">
        <v>4.7772304324028454</v>
      </c>
      <c r="D10" s="14">
        <v>4.0896074646074654</v>
      </c>
      <c r="E10" s="14">
        <v>2.8207517862690277</v>
      </c>
      <c r="F10" s="14">
        <v>3.9605549822268085</v>
      </c>
      <c r="G10" s="14">
        <v>4.9644212523719169</v>
      </c>
      <c r="H10" s="14">
        <v>4.3693693693693696</v>
      </c>
      <c r="I10" s="14">
        <v>6.8106875203649384</v>
      </c>
      <c r="J10" s="14">
        <v>5.6790123456790118</v>
      </c>
      <c r="K10" s="14">
        <v>4.3999999999999995</v>
      </c>
      <c r="L10" s="14">
        <v>3.5416666666666665</v>
      </c>
      <c r="M10" s="14">
        <v>3.8432846822939708</v>
      </c>
      <c r="N10" s="14">
        <v>5.884615384615385</v>
      </c>
      <c r="O10" s="11">
        <v>3.3760075865339023</v>
      </c>
      <c r="P10" s="22">
        <v>3.1587301587301586</v>
      </c>
      <c r="Q10" s="23">
        <v>3.8095238095238098</v>
      </c>
      <c r="R10" s="24">
        <v>2.7226890756302522</v>
      </c>
      <c r="S10" s="72">
        <v>1.4583333333333333</v>
      </c>
      <c r="T10" s="72">
        <v>2.747042583380344</v>
      </c>
      <c r="U10" s="75">
        <v>2.8194726166328601</v>
      </c>
      <c r="V10" s="74"/>
      <c r="W10" s="74"/>
      <c r="X10" s="74"/>
      <c r="Y10" s="74"/>
      <c r="Z10" s="74"/>
      <c r="AA10" s="74"/>
      <c r="AB10" s="74"/>
      <c r="AC10" s="74"/>
    </row>
    <row r="11" spans="1:29" ht="15" customHeight="1" x14ac:dyDescent="0.25">
      <c r="A11" s="7" t="s">
        <v>147</v>
      </c>
      <c r="B11" s="21" t="s">
        <v>43</v>
      </c>
      <c r="C11" s="14">
        <v>3.7931034482758599</v>
      </c>
      <c r="D11" s="14">
        <v>1.1675675675675674</v>
      </c>
      <c r="E11" s="14">
        <v>1.0003106554830694</v>
      </c>
      <c r="F11" s="14">
        <v>1.2693498452012384</v>
      </c>
      <c r="G11" s="14">
        <v>0.625</v>
      </c>
      <c r="H11" s="14">
        <v>3.6768018018018016</v>
      </c>
      <c r="I11" s="14">
        <v>1.2974910394265233</v>
      </c>
      <c r="J11" s="14">
        <v>3.2288698955365618</v>
      </c>
      <c r="K11" s="14">
        <v>1.0666666666666667</v>
      </c>
      <c r="L11" s="14">
        <v>2.5</v>
      </c>
      <c r="M11" s="14">
        <v>2.8987811340752518</v>
      </c>
      <c r="N11" s="14">
        <v>1.0087719298245614</v>
      </c>
      <c r="O11" s="11">
        <v>0.87719298245613997</v>
      </c>
      <c r="P11" s="22">
        <v>1.1596638655462184</v>
      </c>
      <c r="Q11" s="23">
        <v>2.8571428571428572</v>
      </c>
      <c r="R11" s="24">
        <v>0</v>
      </c>
      <c r="S11" s="72">
        <v>1.0416666666666665</v>
      </c>
      <c r="T11" s="72">
        <v>2.4469630921243821</v>
      </c>
      <c r="U11" s="75">
        <v>3.0493576741041242</v>
      </c>
      <c r="V11" s="74"/>
      <c r="W11" s="74"/>
      <c r="X11" s="74"/>
      <c r="Y11" s="74"/>
      <c r="Z11" s="74"/>
      <c r="AA11" s="74"/>
      <c r="AB11" s="74"/>
      <c r="AC11" s="74"/>
    </row>
    <row r="12" spans="1:29" ht="15" customHeight="1" x14ac:dyDescent="0.25">
      <c r="A12" s="7" t="s">
        <v>141</v>
      </c>
      <c r="B12" s="21" t="s">
        <v>21</v>
      </c>
      <c r="C12" s="14">
        <v>8.3689107827038871</v>
      </c>
      <c r="D12" s="14">
        <v>6.3440476190476183</v>
      </c>
      <c r="E12" s="14">
        <v>7.0953712333022683</v>
      </c>
      <c r="F12" s="14">
        <v>5.9452021681123854</v>
      </c>
      <c r="G12" s="14">
        <v>3.0961416824794434</v>
      </c>
      <c r="H12" s="14">
        <v>7.635135135135136</v>
      </c>
      <c r="I12" s="14">
        <v>7.0224828934506363</v>
      </c>
      <c r="J12" s="14">
        <v>12.505765839099173</v>
      </c>
      <c r="K12" s="14">
        <v>8.6222222222222218</v>
      </c>
      <c r="L12" s="14">
        <v>7.5</v>
      </c>
      <c r="M12" s="14">
        <v>8.3772600552786312</v>
      </c>
      <c r="N12" s="14">
        <v>5.9201529464687361</v>
      </c>
      <c r="O12" s="11">
        <v>5.9459459459459465</v>
      </c>
      <c r="P12" s="22">
        <v>11.37317149081855</v>
      </c>
      <c r="Q12" s="23">
        <v>7.1428571428571423</v>
      </c>
      <c r="R12" s="24">
        <v>8.2347848230201173</v>
      </c>
      <c r="S12" s="72">
        <v>8.125</v>
      </c>
      <c r="T12" s="72">
        <v>5.412713472485768</v>
      </c>
      <c r="U12" s="75">
        <v>4.3678160919540225</v>
      </c>
      <c r="V12" s="74"/>
      <c r="W12" s="74"/>
      <c r="X12" s="74"/>
      <c r="Y12" s="74"/>
      <c r="Z12" s="74"/>
      <c r="AA12" s="74"/>
      <c r="AB12" s="74"/>
      <c r="AC12" s="74"/>
    </row>
    <row r="13" spans="1:29" ht="15" customHeight="1" x14ac:dyDescent="0.25">
      <c r="A13" s="7" t="s">
        <v>140</v>
      </c>
      <c r="B13" s="21" t="s">
        <v>22</v>
      </c>
      <c r="C13" s="14">
        <v>3.7350848385331146</v>
      </c>
      <c r="D13" s="14">
        <v>5.099710424710425</v>
      </c>
      <c r="E13" s="14">
        <v>4.6722584653619137</v>
      </c>
      <c r="F13" s="14">
        <v>2.3623623623623624</v>
      </c>
      <c r="G13" s="14">
        <v>4.33072422517394</v>
      </c>
      <c r="H13" s="14">
        <v>4.375</v>
      </c>
      <c r="I13" s="14">
        <v>5.4017595307917885</v>
      </c>
      <c r="J13" s="14">
        <v>6.2298195631528968</v>
      </c>
      <c r="K13" s="14">
        <v>5.0666666666666664</v>
      </c>
      <c r="L13" s="14">
        <v>3.3333333333333335</v>
      </c>
      <c r="M13" s="14">
        <v>2.6074499975428767</v>
      </c>
      <c r="N13" s="14">
        <v>1.5350877192982455</v>
      </c>
      <c r="O13" s="11">
        <v>3.7600758653390227</v>
      </c>
      <c r="P13" s="22">
        <v>5.3741051976346101</v>
      </c>
      <c r="Q13" s="23">
        <v>3.8095238095238098</v>
      </c>
      <c r="R13" s="24">
        <v>3.1550802139037435</v>
      </c>
      <c r="S13" s="72">
        <v>2.291666666666667</v>
      </c>
      <c r="T13" s="72">
        <v>3.8314358001265023</v>
      </c>
      <c r="U13" s="75">
        <v>4.8884381338742395</v>
      </c>
      <c r="V13" s="74"/>
      <c r="W13" s="74"/>
      <c r="X13" s="74"/>
      <c r="Y13" s="74"/>
      <c r="Z13" s="74"/>
      <c r="AA13" s="74"/>
      <c r="AB13" s="74"/>
      <c r="AC13" s="74"/>
    </row>
    <row r="14" spans="1:29" ht="15" customHeight="1" x14ac:dyDescent="0.25">
      <c r="A14" s="7" t="s">
        <v>138</v>
      </c>
      <c r="B14" s="21" t="s">
        <v>25</v>
      </c>
      <c r="C14" s="14">
        <v>5.1636562671045434</v>
      </c>
      <c r="D14" s="14">
        <v>5.5279922779922783</v>
      </c>
      <c r="E14" s="14">
        <v>4.3926685305995656</v>
      </c>
      <c r="F14" s="14">
        <v>5.7014289831627298</v>
      </c>
      <c r="G14" s="14">
        <v>7.4490037950664139</v>
      </c>
      <c r="H14" s="14">
        <v>3.400900900900901</v>
      </c>
      <c r="I14" s="14">
        <v>4.4809384164222879</v>
      </c>
      <c r="J14" s="14">
        <v>5.1777235110568451</v>
      </c>
      <c r="K14" s="14">
        <v>4.0888888888888886</v>
      </c>
      <c r="L14" s="14">
        <v>5.2083333333333339</v>
      </c>
      <c r="M14" s="14">
        <v>6.8555849082164872</v>
      </c>
      <c r="N14" s="14">
        <v>3.7627080521817367</v>
      </c>
      <c r="O14" s="11">
        <v>4.1441441441441444</v>
      </c>
      <c r="P14" s="22">
        <v>4.1808278867102402</v>
      </c>
      <c r="Q14" s="23">
        <v>0.95238095238095233</v>
      </c>
      <c r="R14" s="24">
        <v>4.8749681690858155</v>
      </c>
      <c r="S14" s="72">
        <v>4.583333333333333</v>
      </c>
      <c r="T14" s="72">
        <v>2.747042583380344</v>
      </c>
      <c r="U14" s="75">
        <v>5.1183231913455041</v>
      </c>
      <c r="V14" s="74"/>
      <c r="W14" s="74"/>
      <c r="X14" s="74"/>
      <c r="Y14" s="74"/>
      <c r="Z14" s="74"/>
      <c r="AA14" s="74"/>
      <c r="AB14" s="74"/>
      <c r="AC14" s="74"/>
    </row>
    <row r="15" spans="1:29" ht="15" customHeight="1" x14ac:dyDescent="0.25">
      <c r="A15" s="7" t="s">
        <v>148</v>
      </c>
      <c r="B15" s="21" t="s">
        <v>26</v>
      </c>
      <c r="C15" s="14">
        <v>4.1871921182266014</v>
      </c>
      <c r="D15" s="14">
        <v>5.0044723294723292</v>
      </c>
      <c r="E15" s="14">
        <v>4.4610127368748058</v>
      </c>
      <c r="F15" s="14">
        <v>6.9111526387068185</v>
      </c>
      <c r="G15" s="14">
        <v>6.4361954459203039</v>
      </c>
      <c r="H15" s="14">
        <v>4.7916666666666661</v>
      </c>
      <c r="I15" s="14">
        <v>4.2020202020202024</v>
      </c>
      <c r="J15" s="14">
        <v>4.9043549043549053</v>
      </c>
      <c r="K15" s="14">
        <v>5.6888888888888891</v>
      </c>
      <c r="L15" s="14">
        <v>5</v>
      </c>
      <c r="M15" s="14">
        <v>4.9505347895440774</v>
      </c>
      <c r="N15" s="14">
        <v>6.3324336482231223</v>
      </c>
      <c r="O15" s="11">
        <v>5.7420578473210053</v>
      </c>
      <c r="P15" s="22">
        <v>6.3193277310924376</v>
      </c>
      <c r="Q15" s="23">
        <v>11.904761904761903</v>
      </c>
      <c r="R15" s="24">
        <v>5.6368729309905783</v>
      </c>
      <c r="S15" s="72">
        <v>8.9583333333333357</v>
      </c>
      <c r="T15" s="72">
        <v>6.2602783048703357</v>
      </c>
      <c r="U15" s="75">
        <v>5.8688302907369847</v>
      </c>
      <c r="V15" s="74"/>
      <c r="W15" s="74"/>
      <c r="X15" s="74"/>
      <c r="Y15" s="74"/>
      <c r="Z15" s="74"/>
      <c r="AA15" s="74"/>
      <c r="AB15" s="74"/>
      <c r="AC15" s="74"/>
    </row>
    <row r="16" spans="1:29" ht="15" customHeight="1" x14ac:dyDescent="0.25">
      <c r="A16" s="7" t="s">
        <v>137</v>
      </c>
      <c r="B16" s="123" t="s">
        <v>61</v>
      </c>
      <c r="C16" s="14">
        <v>12.719211822660098</v>
      </c>
      <c r="D16" s="14">
        <v>8.0119369369369373</v>
      </c>
      <c r="E16" s="14">
        <v>7.6359117738428086</v>
      </c>
      <c r="F16" s="14">
        <v>7.7986655386036192</v>
      </c>
      <c r="G16" s="14">
        <v>9.3785578747628087</v>
      </c>
      <c r="H16" s="14">
        <v>8.1925675675675667</v>
      </c>
      <c r="I16" s="14">
        <v>7.9791463017269475</v>
      </c>
      <c r="J16" s="14">
        <v>7.6848460181793516</v>
      </c>
      <c r="K16" s="14">
        <v>7.5555555555555545</v>
      </c>
      <c r="L16" s="14">
        <v>9.7916666666666679</v>
      </c>
      <c r="M16" s="14">
        <v>7.6581650203941223</v>
      </c>
      <c r="N16" s="14">
        <v>7.6214574898785425</v>
      </c>
      <c r="O16" s="11">
        <v>6.666666666666667</v>
      </c>
      <c r="P16" s="22">
        <v>5.7142857142857135</v>
      </c>
      <c r="Q16" s="23">
        <v>5.2380952380952372</v>
      </c>
      <c r="R16" s="24">
        <v>10.484848484848486</v>
      </c>
      <c r="S16" s="72">
        <v>7.5</v>
      </c>
      <c r="T16" s="72">
        <v>7.2101988136143724</v>
      </c>
      <c r="U16" s="75">
        <v>7.187288708586884</v>
      </c>
      <c r="V16" s="74"/>
      <c r="W16" s="74"/>
      <c r="X16" s="74"/>
      <c r="Y16" s="74"/>
      <c r="Z16" s="74"/>
      <c r="AA16" s="74"/>
      <c r="AB16" s="74"/>
      <c r="AC16" s="74"/>
    </row>
    <row r="17" spans="1:29" ht="15" customHeight="1" x14ac:dyDescent="0.25">
      <c r="A17" s="7" t="s">
        <v>149</v>
      </c>
      <c r="B17" s="21" t="s">
        <v>19</v>
      </c>
      <c r="C17" s="14">
        <v>9.6299945265462519</v>
      </c>
      <c r="D17" s="14">
        <v>10.962226512226511</v>
      </c>
      <c r="E17" s="14">
        <v>9.0462876669773227</v>
      </c>
      <c r="F17" s="14">
        <v>8.9767476454782962</v>
      </c>
      <c r="G17" s="14">
        <v>10.377925363693864</v>
      </c>
      <c r="H17" s="14">
        <v>8.8851351351351351</v>
      </c>
      <c r="I17" s="14">
        <v>7.4740957966764432</v>
      </c>
      <c r="J17" s="14">
        <v>6.1124677791344455</v>
      </c>
      <c r="K17" s="14">
        <v>7.5111111111111111</v>
      </c>
      <c r="L17" s="14">
        <v>7.7083333333333339</v>
      </c>
      <c r="M17" s="14">
        <v>8.7079118038870362</v>
      </c>
      <c r="N17" s="14">
        <v>6.7179487179487172</v>
      </c>
      <c r="O17" s="11">
        <v>7.5438596491228065</v>
      </c>
      <c r="P17" s="22">
        <v>6.4033613445378155</v>
      </c>
      <c r="Q17" s="23">
        <v>8.0952380952380949</v>
      </c>
      <c r="R17" s="24">
        <v>5.7529921059332825</v>
      </c>
      <c r="S17" s="72">
        <v>9.5833333333333321</v>
      </c>
      <c r="T17" s="72">
        <v>9.3610997145152748</v>
      </c>
      <c r="U17" s="75">
        <v>7.4780256930358346</v>
      </c>
      <c r="V17" s="74"/>
      <c r="W17" s="74"/>
      <c r="X17" s="74"/>
      <c r="Y17" s="74"/>
      <c r="Z17" s="74"/>
      <c r="AA17" s="74"/>
      <c r="AB17" s="74"/>
      <c r="AC17" s="74"/>
    </row>
    <row r="18" spans="1:29" s="68" customFormat="1" ht="15" customHeight="1" x14ac:dyDescent="0.25">
      <c r="A18" s="7" t="s">
        <v>136</v>
      </c>
      <c r="B18" s="21" t="s">
        <v>23</v>
      </c>
      <c r="C18" s="14">
        <v>5.2282430213464695</v>
      </c>
      <c r="D18" s="14">
        <v>6.1220398970398966</v>
      </c>
      <c r="E18" s="14">
        <v>5.9645852749301023</v>
      </c>
      <c r="F18" s="14">
        <v>6.8778995713980242</v>
      </c>
      <c r="G18" s="14">
        <v>8.1554395951929148</v>
      </c>
      <c r="H18" s="14">
        <v>7.843468468468469</v>
      </c>
      <c r="I18" s="14">
        <v>7.2486151840990551</v>
      </c>
      <c r="J18" s="14">
        <v>7.9242979242979237</v>
      </c>
      <c r="K18" s="14">
        <v>4.2666666666666675</v>
      </c>
      <c r="L18" s="14">
        <v>3.958333333333333</v>
      </c>
      <c r="M18" s="14">
        <v>3.4899437252378429</v>
      </c>
      <c r="N18" s="14">
        <v>6.1131354026090872</v>
      </c>
      <c r="O18" s="11">
        <v>6.3063063063063067</v>
      </c>
      <c r="P18" s="22">
        <v>3.6526610644257702</v>
      </c>
      <c r="Q18" s="23">
        <v>3.8095238095238093</v>
      </c>
      <c r="R18" s="24">
        <v>4.5408708938120705</v>
      </c>
      <c r="S18" s="72">
        <v>5</v>
      </c>
      <c r="T18" s="72">
        <v>5.8482913653691639</v>
      </c>
      <c r="U18" s="75">
        <v>8.5057471264367823</v>
      </c>
      <c r="V18" s="74"/>
      <c r="W18" s="74"/>
      <c r="X18" s="74"/>
      <c r="Y18" s="74"/>
      <c r="Z18" s="74"/>
      <c r="AA18" s="74"/>
      <c r="AB18" s="74"/>
      <c r="AC18" s="74"/>
    </row>
    <row r="19" spans="1:29" ht="15" customHeight="1" x14ac:dyDescent="0.25">
      <c r="A19" s="7" t="s">
        <v>139</v>
      </c>
      <c r="B19" s="21" t="s">
        <v>20</v>
      </c>
      <c r="C19" s="14">
        <v>8.9644225506294468</v>
      </c>
      <c r="D19" s="14">
        <v>12.905115830115829</v>
      </c>
      <c r="E19" s="14">
        <v>11.475613544579062</v>
      </c>
      <c r="F19" s="14">
        <v>14.373599605797748</v>
      </c>
      <c r="G19" s="14">
        <v>14.556056293485137</v>
      </c>
      <c r="H19" s="14">
        <v>13.322072072072071</v>
      </c>
      <c r="I19" s="14">
        <v>17.835777126099707</v>
      </c>
      <c r="J19" s="14">
        <v>12.049925383258717</v>
      </c>
      <c r="K19" s="14">
        <v>16.31111111111111</v>
      </c>
      <c r="L19" s="14">
        <v>12.916666666666664</v>
      </c>
      <c r="M19" s="14">
        <v>10.609521950079227</v>
      </c>
      <c r="N19" s="14">
        <v>12.884165542060281</v>
      </c>
      <c r="O19" s="11">
        <v>16.519677572309153</v>
      </c>
      <c r="P19" s="22">
        <v>16.193277310924369</v>
      </c>
      <c r="Q19" s="23">
        <v>14.761904761904763</v>
      </c>
      <c r="R19" s="24">
        <v>14.54952890247008</v>
      </c>
      <c r="S19" s="72">
        <v>14.374999999999998</v>
      </c>
      <c r="T19" s="72">
        <v>15.833076909927001</v>
      </c>
      <c r="U19" s="75">
        <v>10.067613252197431</v>
      </c>
      <c r="V19" s="74"/>
      <c r="W19" s="74"/>
      <c r="X19" s="74"/>
      <c r="Y19" s="74"/>
      <c r="Z19" s="74"/>
      <c r="AA19" s="74"/>
      <c r="AB19" s="74"/>
      <c r="AC19" s="74"/>
    </row>
    <row r="20" spans="1:29" ht="15" customHeight="1" x14ac:dyDescent="0.25">
      <c r="A20" s="7" t="s">
        <v>133</v>
      </c>
      <c r="B20" s="21" t="s">
        <v>17</v>
      </c>
      <c r="C20" s="14">
        <v>18.629447181171319</v>
      </c>
      <c r="D20" s="14">
        <v>14.477413127413129</v>
      </c>
      <c r="E20" s="14">
        <v>14.321217769493632</v>
      </c>
      <c r="F20" s="14">
        <v>15.945016223653996</v>
      </c>
      <c r="G20" s="14">
        <v>15.197659709044908</v>
      </c>
      <c r="H20" s="14">
        <v>14.01463963963964</v>
      </c>
      <c r="I20" s="14">
        <v>12.711632453567939</v>
      </c>
      <c r="J20" s="14">
        <v>12.771672771672771</v>
      </c>
      <c r="K20" s="14">
        <v>15.466666666666667</v>
      </c>
      <c r="L20" s="14">
        <v>16.458333333333329</v>
      </c>
      <c r="M20" s="14">
        <v>17.418667229812744</v>
      </c>
      <c r="N20" s="14">
        <v>19.656095366621681</v>
      </c>
      <c r="O20" s="11">
        <v>17.73352299668089</v>
      </c>
      <c r="P20" s="22">
        <v>15.344226579520697</v>
      </c>
      <c r="Q20" s="23">
        <v>18.095238095238095</v>
      </c>
      <c r="R20" s="24">
        <v>15.075120957473898</v>
      </c>
      <c r="S20" s="72">
        <v>12.5</v>
      </c>
      <c r="T20" s="72">
        <v>10.494811699745284</v>
      </c>
      <c r="U20" s="75">
        <v>13.529411764705882</v>
      </c>
      <c r="V20" s="74"/>
      <c r="W20" s="74"/>
      <c r="X20" s="74"/>
      <c r="Y20" s="74"/>
      <c r="Z20" s="74"/>
      <c r="AA20" s="74"/>
      <c r="AB20" s="74"/>
      <c r="AC20" s="74"/>
    </row>
    <row r="21" spans="1:29" ht="15" customHeight="1" x14ac:dyDescent="0.25">
      <c r="A21" s="7" t="s">
        <v>134</v>
      </c>
      <c r="B21" s="21" t="s">
        <v>18</v>
      </c>
      <c r="C21" s="14">
        <v>12.440065681444992</v>
      </c>
      <c r="D21" s="14">
        <v>13.556306306306304</v>
      </c>
      <c r="E21" s="14">
        <v>21.72103137620379</v>
      </c>
      <c r="F21" s="14">
        <v>15.261794302041981</v>
      </c>
      <c r="G21" s="14">
        <v>12.746679316888047</v>
      </c>
      <c r="H21" s="14">
        <v>15.884009009009009</v>
      </c>
      <c r="I21" s="14">
        <v>14.742913000977515</v>
      </c>
      <c r="J21" s="14">
        <v>11.788088454755121</v>
      </c>
      <c r="K21" s="14">
        <v>16.222222222222225</v>
      </c>
      <c r="L21" s="14">
        <v>17.291666666666668</v>
      </c>
      <c r="M21" s="14">
        <v>18.315707126852637</v>
      </c>
      <c r="N21" s="14">
        <v>17.827035537561855</v>
      </c>
      <c r="O21" s="11">
        <v>17.444286391654813</v>
      </c>
      <c r="P21" s="22">
        <v>17.664176781823841</v>
      </c>
      <c r="Q21" s="23">
        <v>18.571428571428573</v>
      </c>
      <c r="R21" s="24">
        <v>21.077667430608606</v>
      </c>
      <c r="S21" s="72">
        <v>21.041666666666664</v>
      </c>
      <c r="T21" s="72">
        <v>19.983375215823031</v>
      </c>
      <c r="U21" s="75">
        <v>24.131169709263016</v>
      </c>
      <c r="V21" s="74"/>
      <c r="W21" s="74"/>
      <c r="X21" s="74"/>
      <c r="Y21" s="74"/>
      <c r="Z21" s="74"/>
      <c r="AA21" s="74"/>
      <c r="AB21" s="74"/>
      <c r="AC21" s="74"/>
    </row>
    <row r="22" spans="1:29" x14ac:dyDescent="0.25">
      <c r="A22" s="4"/>
      <c r="B22" s="4"/>
      <c r="C22" s="4"/>
      <c r="D22" s="25"/>
      <c r="E22" s="4"/>
      <c r="F22" s="4"/>
      <c r="G22" s="4"/>
      <c r="H22" s="4"/>
      <c r="I22" s="4"/>
      <c r="J22" s="4"/>
      <c r="K22" s="4"/>
      <c r="L22" s="26"/>
      <c r="M22" s="4"/>
      <c r="N22" s="4"/>
      <c r="O22" s="4"/>
      <c r="Q22" s="4"/>
      <c r="V22" s="74"/>
      <c r="W22" s="74"/>
      <c r="X22" s="74"/>
      <c r="Y22" s="74"/>
      <c r="Z22" s="74"/>
      <c r="AA22" s="74"/>
      <c r="AB22" s="74"/>
      <c r="AC22" s="74"/>
    </row>
    <row r="23" spans="1:29" x14ac:dyDescent="0.25">
      <c r="A23" s="4"/>
      <c r="B23" s="4"/>
      <c r="C23" s="4"/>
      <c r="D23" s="4"/>
      <c r="E23" s="4"/>
      <c r="F23" s="4"/>
      <c r="G23" s="4"/>
      <c r="H23" s="4"/>
      <c r="V23" s="74"/>
      <c r="W23" s="74"/>
      <c r="X23" s="74"/>
      <c r="Y23" s="74"/>
      <c r="Z23" s="74"/>
      <c r="AA23" s="74"/>
      <c r="AB23" s="74"/>
      <c r="AC23" s="74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V24" s="74"/>
      <c r="W24" s="74"/>
      <c r="X24" s="74"/>
      <c r="Y24" s="74"/>
      <c r="Z24" s="74"/>
      <c r="AA24" s="74"/>
      <c r="AB24" s="74"/>
      <c r="AC24" s="74"/>
    </row>
    <row r="25" spans="1:29" x14ac:dyDescent="0.25">
      <c r="A25" s="4"/>
      <c r="B25" s="4"/>
      <c r="D25" s="4"/>
      <c r="E25" s="4"/>
      <c r="F25" s="4"/>
      <c r="G25" s="4"/>
      <c r="H25" s="4"/>
      <c r="V25" s="74"/>
      <c r="W25" s="74"/>
      <c r="X25" s="74"/>
    </row>
    <row r="26" spans="1:29" x14ac:dyDescent="0.25">
      <c r="A26" s="27"/>
      <c r="C26" s="1" t="s">
        <v>52</v>
      </c>
    </row>
    <row r="27" spans="1:29" x14ac:dyDescent="0.25">
      <c r="A27" s="27"/>
      <c r="C27" s="28" t="s">
        <v>29</v>
      </c>
    </row>
    <row r="28" spans="1:29" x14ac:dyDescent="0.25">
      <c r="A28" s="27"/>
    </row>
    <row r="66" spans="2:4" x14ac:dyDescent="0.25">
      <c r="D66" s="3" t="s">
        <v>151</v>
      </c>
    </row>
    <row r="71" spans="2:4" x14ac:dyDescent="0.25">
      <c r="B71" s="29"/>
    </row>
    <row r="72" spans="2:4" x14ac:dyDescent="0.25">
      <c r="B72" s="29"/>
    </row>
    <row r="73" spans="2:4" x14ac:dyDescent="0.25">
      <c r="B73" s="29"/>
    </row>
    <row r="74" spans="2:4" x14ac:dyDescent="0.25">
      <c r="B74" s="29"/>
    </row>
    <row r="75" spans="2:4" x14ac:dyDescent="0.25">
      <c r="B75" s="29"/>
    </row>
    <row r="76" spans="2:4" x14ac:dyDescent="0.25">
      <c r="B76" s="29"/>
    </row>
    <row r="77" spans="2:4" x14ac:dyDescent="0.25">
      <c r="B77" s="29"/>
    </row>
    <row r="78" spans="2:4" x14ac:dyDescent="0.25">
      <c r="B78" s="29"/>
    </row>
    <row r="79" spans="2:4" x14ac:dyDescent="0.25">
      <c r="B79" s="29"/>
    </row>
    <row r="80" spans="2:4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</sheetData>
  <autoFilter ref="A6:U6">
    <sortState ref="A8:U22">
      <sortCondition ref="U7"/>
    </sortState>
  </autoFilter>
  <sortState ref="B8:T22">
    <sortCondition ref="S8:S22"/>
  </sortState>
  <mergeCells count="1">
    <mergeCell ref="B1:N3"/>
  </mergeCells>
  <pageMargins left="0.39370078740157483" right="0.27559055118110237" top="0.55118110236220474" bottom="0.98425196850393704" header="0.51181102362204722" footer="0.51181102362204722"/>
  <pageSetup paperSize="9" scale="6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view="pageBreakPreview" topLeftCell="A26" zoomScale="93" zoomScaleNormal="85" zoomScaleSheetLayoutView="93" zoomScalePageLayoutView="85" workbookViewId="0">
      <selection activeCell="D52" sqref="D52"/>
    </sheetView>
  </sheetViews>
  <sheetFormatPr baseColWidth="10" defaultColWidth="9.140625" defaultRowHeight="15" x14ac:dyDescent="0.25"/>
  <cols>
    <col min="1" max="1" width="10.7109375" style="5" customWidth="1"/>
    <col min="2" max="2" width="49.7109375" style="5" customWidth="1"/>
    <col min="3" max="3" width="8" style="5" customWidth="1"/>
    <col min="4" max="4" width="7.5703125" style="5" customWidth="1"/>
    <col min="5" max="5" width="8" style="5" customWidth="1"/>
    <col min="6" max="6" width="6.5703125" style="5" customWidth="1"/>
    <col min="7" max="7" width="7.85546875" style="5" customWidth="1"/>
    <col min="8" max="9" width="7.5703125" style="5" customWidth="1"/>
    <col min="10" max="21" width="7.85546875" style="5" customWidth="1"/>
    <col min="22" max="22" width="9.7109375" style="5" customWidth="1"/>
    <col min="23" max="23" width="9.140625" style="5" customWidth="1"/>
    <col min="24" max="16384" width="9.140625" style="5"/>
  </cols>
  <sheetData>
    <row r="1" spans="1:23" x14ac:dyDescent="0.25">
      <c r="B1" s="154" t="s">
        <v>67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x14ac:dyDescent="0.2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3" x14ac:dyDescent="0.2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</row>
    <row r="4" spans="1:23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P4" s="5">
        <v>100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4" t="s">
        <v>146</v>
      </c>
      <c r="B6" s="4" t="s">
        <v>62</v>
      </c>
      <c r="C6" s="133">
        <v>41334</v>
      </c>
      <c r="D6" s="133">
        <v>41426</v>
      </c>
      <c r="E6" s="134">
        <v>41518</v>
      </c>
      <c r="F6" s="133">
        <v>41609</v>
      </c>
      <c r="G6" s="133">
        <v>41699</v>
      </c>
      <c r="H6" s="134">
        <v>41791</v>
      </c>
      <c r="I6" s="135">
        <v>41883</v>
      </c>
      <c r="J6" s="134">
        <v>41974</v>
      </c>
      <c r="K6" s="135">
        <v>42064</v>
      </c>
      <c r="L6" s="135">
        <v>42156</v>
      </c>
      <c r="M6" s="135">
        <v>42248</v>
      </c>
      <c r="N6" s="135">
        <v>42339</v>
      </c>
      <c r="O6" s="135">
        <v>42430</v>
      </c>
      <c r="P6" s="134">
        <v>42522</v>
      </c>
      <c r="Q6" s="134">
        <v>42614</v>
      </c>
      <c r="R6" s="136">
        <v>42705</v>
      </c>
      <c r="S6" s="134">
        <v>42795</v>
      </c>
      <c r="T6" s="134">
        <v>42887</v>
      </c>
      <c r="U6" s="134">
        <v>42979</v>
      </c>
      <c r="V6" s="4"/>
      <c r="W6" s="4"/>
    </row>
    <row r="7" spans="1:23" ht="15.75" customHeight="1" x14ac:dyDescent="0.25">
      <c r="A7" s="4" t="s">
        <v>136</v>
      </c>
      <c r="B7" s="32" t="s">
        <v>59</v>
      </c>
      <c r="C7" s="49"/>
      <c r="D7" s="49"/>
      <c r="E7" s="49"/>
      <c r="F7" s="49"/>
      <c r="G7" s="49"/>
      <c r="H7" s="124">
        <v>2.150537634408602</v>
      </c>
      <c r="I7" s="124">
        <v>1.075268817204301</v>
      </c>
      <c r="J7" s="124">
        <v>0.64102564102564097</v>
      </c>
      <c r="K7" s="124">
        <v>2</v>
      </c>
      <c r="L7" s="124">
        <v>1.0416666666666665</v>
      </c>
      <c r="M7" s="124">
        <v>1.3157894736842104</v>
      </c>
      <c r="N7" s="124">
        <v>0</v>
      </c>
      <c r="O7" s="125">
        <v>0.90090090090090091</v>
      </c>
      <c r="P7" s="126">
        <v>0</v>
      </c>
      <c r="Q7" s="127">
        <v>0</v>
      </c>
      <c r="R7" s="125">
        <v>0</v>
      </c>
      <c r="S7" s="64">
        <v>1.0416666666666665</v>
      </c>
      <c r="T7" s="126">
        <v>0.5376344086021505</v>
      </c>
      <c r="U7" s="128">
        <v>1.1494252873563218</v>
      </c>
      <c r="V7" s="76"/>
      <c r="W7" s="4"/>
    </row>
    <row r="8" spans="1:23" ht="15.75" customHeight="1" x14ac:dyDescent="0.25">
      <c r="A8" s="4" t="s">
        <v>139</v>
      </c>
      <c r="B8" s="31" t="s">
        <v>9</v>
      </c>
      <c r="C8" s="49">
        <v>1.0101010101010099</v>
      </c>
      <c r="D8" s="49">
        <v>1.075268817204301</v>
      </c>
      <c r="E8" s="49">
        <v>0.90090090090090091</v>
      </c>
      <c r="F8" s="49">
        <v>0</v>
      </c>
      <c r="G8" s="49">
        <v>0</v>
      </c>
      <c r="H8" s="124">
        <v>2.1169354838709675</v>
      </c>
      <c r="I8" s="124">
        <v>2.6881720430107525</v>
      </c>
      <c r="J8" s="124">
        <v>1.2820512820512819</v>
      </c>
      <c r="K8" s="124">
        <v>5.333333333333333</v>
      </c>
      <c r="L8" s="124">
        <v>2.083333333333333</v>
      </c>
      <c r="M8" s="124">
        <v>1.4161220043572984</v>
      </c>
      <c r="N8" s="124">
        <v>0.85470085470085466</v>
      </c>
      <c r="O8" s="125">
        <v>0</v>
      </c>
      <c r="P8" s="126">
        <v>2.8571428571428572</v>
      </c>
      <c r="Q8" s="127">
        <v>1.0101010101010099</v>
      </c>
      <c r="R8" s="125">
        <v>0.98039215686274506</v>
      </c>
      <c r="S8" s="127">
        <v>0</v>
      </c>
      <c r="T8" s="126">
        <v>0</v>
      </c>
      <c r="U8" s="128">
        <v>1.1494252873563218</v>
      </c>
      <c r="V8" s="76"/>
      <c r="W8" s="4"/>
    </row>
    <row r="9" spans="1:23" ht="15.75" customHeight="1" x14ac:dyDescent="0.25">
      <c r="A9" s="4" t="s">
        <v>133</v>
      </c>
      <c r="B9" s="31" t="s">
        <v>31</v>
      </c>
      <c r="C9" s="49">
        <v>1.0101010101010099</v>
      </c>
      <c r="D9" s="49">
        <v>3.225806451612903</v>
      </c>
      <c r="E9" s="49">
        <v>3.6036036036036037</v>
      </c>
      <c r="F9" s="49">
        <v>2.7027027027027026</v>
      </c>
      <c r="G9" s="49">
        <v>1.075268817204301</v>
      </c>
      <c r="H9" s="124">
        <v>3.6656891495601167</v>
      </c>
      <c r="I9" s="124">
        <v>0.5376344086021505</v>
      </c>
      <c r="J9" s="124">
        <v>1.2820512820512819</v>
      </c>
      <c r="K9" s="124">
        <v>2</v>
      </c>
      <c r="L9" s="124">
        <v>0.52083333333333326</v>
      </c>
      <c r="M9" s="124">
        <v>2.8322440087145968</v>
      </c>
      <c r="N9" s="124">
        <v>1.7094017094017093</v>
      </c>
      <c r="O9" s="125">
        <v>0.45045045045045046</v>
      </c>
      <c r="P9" s="126">
        <v>0</v>
      </c>
      <c r="Q9" s="129">
        <v>1.0101010101010099</v>
      </c>
      <c r="R9" s="125">
        <v>2.4509803921568629</v>
      </c>
      <c r="S9" s="64">
        <v>2.083333333333333</v>
      </c>
      <c r="T9" s="126">
        <v>2.4675324675324677</v>
      </c>
      <c r="U9" s="128">
        <v>4.409240185102254</v>
      </c>
      <c r="V9" s="76"/>
      <c r="W9" s="4"/>
    </row>
    <row r="10" spans="1:23" ht="15.75" customHeight="1" x14ac:dyDescent="0.25">
      <c r="A10" s="4" t="s">
        <v>136</v>
      </c>
      <c r="B10" s="31" t="s">
        <v>33</v>
      </c>
      <c r="C10" s="49">
        <v>4.3434343434343434</v>
      </c>
      <c r="D10" s="49">
        <v>9.1397849462365581</v>
      </c>
      <c r="E10" s="49">
        <v>10.36036036036036</v>
      </c>
      <c r="F10" s="49">
        <v>11.261261261261261</v>
      </c>
      <c r="G10" s="49">
        <v>10.848912512218964</v>
      </c>
      <c r="H10" s="124">
        <v>7.980510752688172</v>
      </c>
      <c r="I10" s="124">
        <v>3.7634408602150531</v>
      </c>
      <c r="J10" s="124">
        <v>5.7692307692307692</v>
      </c>
      <c r="K10" s="124">
        <v>3.9999999999999996</v>
      </c>
      <c r="L10" s="124">
        <v>6.770833333333333</v>
      </c>
      <c r="M10" s="124">
        <v>7.5708061002178635</v>
      </c>
      <c r="N10" s="124">
        <v>3.4862798020692756</v>
      </c>
      <c r="O10" s="125">
        <v>9.4594594594594579</v>
      </c>
      <c r="P10" s="126">
        <v>5.7142857142857144</v>
      </c>
      <c r="Q10" s="127">
        <v>8.5858585858585847</v>
      </c>
      <c r="R10" s="125">
        <v>7.8431372549019605</v>
      </c>
      <c r="S10" s="64">
        <v>7.3588709677419342</v>
      </c>
      <c r="T10" s="126">
        <v>9.917609272447983</v>
      </c>
      <c r="U10" s="128">
        <v>6.9786535303776684</v>
      </c>
      <c r="V10" s="76"/>
      <c r="W10" s="4"/>
    </row>
    <row r="11" spans="1:23" ht="15.75" customHeight="1" x14ac:dyDescent="0.25">
      <c r="A11" s="4" t="s">
        <v>134</v>
      </c>
      <c r="B11" s="31" t="s">
        <v>30</v>
      </c>
      <c r="C11" s="49">
        <v>8.4848484848484862</v>
      </c>
      <c r="D11" s="49">
        <v>2.150537634408602</v>
      </c>
      <c r="E11" s="49">
        <v>9.4594594594594597</v>
      </c>
      <c r="F11" s="49">
        <v>6.756756756756757</v>
      </c>
      <c r="G11" s="49">
        <v>5.2103698273053105</v>
      </c>
      <c r="H11" s="124">
        <v>4.6737536656891496</v>
      </c>
      <c r="I11" s="124">
        <v>4.838709677419355</v>
      </c>
      <c r="J11" s="124">
        <v>7.6923076923076925</v>
      </c>
      <c r="K11" s="124">
        <v>8.6666666666666679</v>
      </c>
      <c r="L11" s="124">
        <v>4.1666666666666661</v>
      </c>
      <c r="M11" s="124">
        <v>5.8995528035775706</v>
      </c>
      <c r="N11" s="124">
        <v>6.4006972559604138</v>
      </c>
      <c r="O11" s="125">
        <v>2.2522522522522523</v>
      </c>
      <c r="P11" s="126">
        <v>2.8571428571428568</v>
      </c>
      <c r="Q11" s="127">
        <v>4.545454545454545</v>
      </c>
      <c r="R11" s="125">
        <v>6.3725490196078427</v>
      </c>
      <c r="S11" s="64">
        <v>6.7265395894428153</v>
      </c>
      <c r="T11" s="126">
        <v>6.0103337522692364</v>
      </c>
      <c r="U11" s="128">
        <v>7.1148678907299594</v>
      </c>
      <c r="V11" s="76"/>
      <c r="W11" s="4"/>
    </row>
    <row r="12" spans="1:23" ht="15.75" customHeight="1" x14ac:dyDescent="0.25">
      <c r="A12" s="4" t="s">
        <v>132</v>
      </c>
      <c r="B12" s="31" t="s">
        <v>32</v>
      </c>
      <c r="C12" s="49">
        <v>10.90909090909091</v>
      </c>
      <c r="D12" s="49">
        <v>6.9892473118279561</v>
      </c>
      <c r="E12" s="49">
        <v>7.6576576576576567</v>
      </c>
      <c r="F12" s="49">
        <v>6.756756756756757</v>
      </c>
      <c r="G12" s="49">
        <v>8.2554374389051812</v>
      </c>
      <c r="H12" s="124">
        <v>8.1775415444770303</v>
      </c>
      <c r="I12" s="124">
        <v>6.9892473118279561</v>
      </c>
      <c r="J12" s="124">
        <v>8.3333333333333321</v>
      </c>
      <c r="K12" s="124">
        <v>8</v>
      </c>
      <c r="L12" s="124">
        <v>7.291666666666667</v>
      </c>
      <c r="M12" s="124">
        <v>4.102167182662539</v>
      </c>
      <c r="N12" s="124">
        <v>9.2976833108412045</v>
      </c>
      <c r="O12" s="125">
        <v>9.9099099099099099</v>
      </c>
      <c r="P12" s="126">
        <v>6.1904761904761898</v>
      </c>
      <c r="Q12" s="127">
        <v>6.0606060606060606</v>
      </c>
      <c r="R12" s="125">
        <v>13.725490196078432</v>
      </c>
      <c r="S12" s="64">
        <v>12.722996089931573</v>
      </c>
      <c r="T12" s="126">
        <v>10.115905599776568</v>
      </c>
      <c r="U12" s="128">
        <v>8.630019405881475</v>
      </c>
      <c r="V12" s="76"/>
      <c r="W12" s="4"/>
    </row>
    <row r="13" spans="1:23" ht="15.75" customHeight="1" x14ac:dyDescent="0.25">
      <c r="A13" s="4" t="s">
        <v>131</v>
      </c>
      <c r="B13" s="31" t="s">
        <v>34</v>
      </c>
      <c r="C13" s="49">
        <v>18.585858585858585</v>
      </c>
      <c r="D13" s="49">
        <v>20.43010752688172</v>
      </c>
      <c r="E13" s="49">
        <v>21.171171171171171</v>
      </c>
      <c r="F13" s="49">
        <v>22.972972972972975</v>
      </c>
      <c r="G13" s="49">
        <v>19.71580726621049</v>
      </c>
      <c r="H13" s="124">
        <v>23.410007331378299</v>
      </c>
      <c r="I13" s="124">
        <v>31.182795698924725</v>
      </c>
      <c r="J13" s="124">
        <v>23.076923076923077</v>
      </c>
      <c r="K13" s="124">
        <v>23.333333333333332</v>
      </c>
      <c r="L13" s="124">
        <v>27.604166666666664</v>
      </c>
      <c r="M13" s="124">
        <v>23.549478270840503</v>
      </c>
      <c r="N13" s="124">
        <v>25.568488529014843</v>
      </c>
      <c r="O13" s="125">
        <v>29.27927927927928</v>
      </c>
      <c r="P13" s="126">
        <v>27.61904761904762</v>
      </c>
      <c r="Q13" s="127">
        <v>25.757575757575758</v>
      </c>
      <c r="R13" s="125">
        <v>16.666666666666668</v>
      </c>
      <c r="S13" s="64">
        <v>21.438172043010752</v>
      </c>
      <c r="T13" s="126">
        <v>18.131545873481354</v>
      </c>
      <c r="U13" s="128">
        <v>21.671144947007015</v>
      </c>
      <c r="V13" s="76"/>
      <c r="W13" s="4"/>
    </row>
    <row r="14" spans="1:23" ht="15.75" customHeight="1" x14ac:dyDescent="0.25">
      <c r="A14" s="4" t="s">
        <v>138</v>
      </c>
      <c r="B14" s="31" t="s">
        <v>35</v>
      </c>
      <c r="C14" s="49">
        <v>25.252525252525253</v>
      </c>
      <c r="D14" s="49">
        <v>22.043010752688168</v>
      </c>
      <c r="E14" s="49">
        <v>17.567567567567565</v>
      </c>
      <c r="F14" s="49">
        <v>16.666666666666664</v>
      </c>
      <c r="G14" s="49">
        <v>20.782420984033887</v>
      </c>
      <c r="H14" s="124">
        <v>18.795821114369499</v>
      </c>
      <c r="I14" s="124">
        <v>18.27956989247312</v>
      </c>
      <c r="J14" s="124">
        <v>17.948717948717949</v>
      </c>
      <c r="K14" s="124">
        <v>20</v>
      </c>
      <c r="L14" s="124">
        <v>21.875</v>
      </c>
      <c r="M14" s="124">
        <v>22.047356954477696</v>
      </c>
      <c r="N14" s="124">
        <v>23.104475933423302</v>
      </c>
      <c r="O14" s="125">
        <v>18.468468468468469</v>
      </c>
      <c r="P14" s="126">
        <v>21.428571428571427</v>
      </c>
      <c r="Q14" s="127">
        <v>22.72727272727273</v>
      </c>
      <c r="R14" s="125">
        <v>21.078431372549016</v>
      </c>
      <c r="S14" s="64">
        <v>21.755865102639298</v>
      </c>
      <c r="T14" s="126">
        <v>21.448121770702418</v>
      </c>
      <c r="U14" s="128">
        <v>24.238692342140617</v>
      </c>
      <c r="V14" s="76"/>
      <c r="W14" s="4"/>
    </row>
    <row r="15" spans="1:23" ht="15.75" customHeight="1" x14ac:dyDescent="0.25">
      <c r="A15" s="4" t="s">
        <v>137</v>
      </c>
      <c r="B15" s="31" t="s">
        <v>36</v>
      </c>
      <c r="C15" s="49">
        <v>30.404040404040405</v>
      </c>
      <c r="D15" s="49">
        <v>34.946236559139784</v>
      </c>
      <c r="E15" s="49">
        <v>29.27927927927928</v>
      </c>
      <c r="F15" s="49">
        <v>32.882882882882889</v>
      </c>
      <c r="G15" s="49">
        <v>34.111783154121859</v>
      </c>
      <c r="H15" s="124">
        <v>29.029203323558161</v>
      </c>
      <c r="I15" s="124">
        <v>30.64516129032258</v>
      </c>
      <c r="J15" s="124">
        <v>33.974358974358978</v>
      </c>
      <c r="K15" s="124">
        <v>26.666666666666668</v>
      </c>
      <c r="L15" s="124">
        <v>28.645833333333332</v>
      </c>
      <c r="M15" s="124">
        <v>31.266483201467722</v>
      </c>
      <c r="N15" s="124">
        <v>29.578272604588395</v>
      </c>
      <c r="O15" s="125">
        <v>29.27927927927928</v>
      </c>
      <c r="P15" s="126">
        <v>33.333333333333336</v>
      </c>
      <c r="Q15" s="127">
        <v>30.303030303030297</v>
      </c>
      <c r="R15" s="125">
        <v>30.882352941176471</v>
      </c>
      <c r="S15" s="64">
        <v>26.872556207233629</v>
      </c>
      <c r="T15" s="126">
        <v>31.371316855187821</v>
      </c>
      <c r="U15" s="128">
        <v>24.658531124048363</v>
      </c>
      <c r="V15" s="76"/>
      <c r="W15" s="4"/>
    </row>
    <row r="16" spans="1:23" ht="12.75" customHeight="1" x14ac:dyDescent="0.25">
      <c r="A16" s="4"/>
      <c r="I16" s="67"/>
      <c r="J16" s="67"/>
      <c r="K16" s="67"/>
      <c r="L16" s="67"/>
      <c r="M16" s="4"/>
      <c r="N16" s="4"/>
      <c r="O16" s="4"/>
      <c r="P16" s="4"/>
      <c r="Q16" s="4"/>
      <c r="S16" s="4"/>
      <c r="T16" s="4"/>
      <c r="U16" s="4"/>
      <c r="V16" s="4"/>
      <c r="W16" s="4"/>
    </row>
    <row r="17" spans="1:23" ht="12.75" customHeight="1" x14ac:dyDescent="0.25">
      <c r="A17" s="4"/>
      <c r="B17" s="67"/>
      <c r="C17" s="9"/>
      <c r="D17" s="9"/>
      <c r="E17" s="4"/>
      <c r="F17" s="67"/>
      <c r="G17" s="67"/>
      <c r="H17" s="11"/>
      <c r="I17" s="155"/>
      <c r="J17" s="155"/>
      <c r="K17" s="155"/>
      <c r="L17" s="155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x14ac:dyDescent="0.25">
      <c r="A18" s="4"/>
      <c r="B18" s="4"/>
      <c r="C18" s="12"/>
      <c r="D18" s="12"/>
      <c r="E18" s="4"/>
      <c r="F18" s="4"/>
      <c r="G18" s="4"/>
    </row>
    <row r="19" spans="1:23" x14ac:dyDescent="0.25">
      <c r="A19" s="4"/>
      <c r="C19" s="1" t="s">
        <v>56</v>
      </c>
      <c r="D19" s="4"/>
      <c r="E19" s="4"/>
      <c r="F19" s="4"/>
      <c r="G19" s="4"/>
    </row>
    <row r="20" spans="1:23" x14ac:dyDescent="0.25">
      <c r="A20" s="4"/>
      <c r="C20" s="2" t="s">
        <v>37</v>
      </c>
      <c r="D20" s="4"/>
      <c r="E20" s="4"/>
      <c r="F20" s="4"/>
      <c r="G20" s="4"/>
    </row>
    <row r="52" spans="4:4" x14ac:dyDescent="0.25">
      <c r="D52" s="3" t="s">
        <v>151</v>
      </c>
    </row>
  </sheetData>
  <autoFilter ref="A6:U6">
    <sortState ref="A7:U15">
      <sortCondition ref="U6"/>
    </sortState>
  </autoFilter>
  <sortState ref="B7:S15">
    <sortCondition ref="S7:S15"/>
  </sortState>
  <mergeCells count="2">
    <mergeCell ref="B1:N3"/>
    <mergeCell ref="I17:L17"/>
  </mergeCells>
  <pageMargins left="0.39370078740157483" right="0.27559055118110237" top="0.55118110236220474" bottom="0.98425196850393704" header="0.51181102362204722" footer="0.51181102362204722"/>
  <pageSetup paperSize="9" scale="6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76"/>
  <sheetViews>
    <sheetView showGridLines="0" view="pageBreakPreview" topLeftCell="A28" zoomScale="85" zoomScaleNormal="70" zoomScaleSheetLayoutView="85" zoomScalePageLayoutView="70" workbookViewId="0">
      <selection activeCell="D59" sqref="D59"/>
    </sheetView>
  </sheetViews>
  <sheetFormatPr baseColWidth="10" defaultColWidth="9.140625" defaultRowHeight="15" x14ac:dyDescent="0.25"/>
  <cols>
    <col min="1" max="1" width="9.140625" style="34"/>
    <col min="2" max="2" width="14.42578125" style="34" customWidth="1"/>
    <col min="3" max="16" width="10.7109375" style="34" customWidth="1"/>
    <col min="17" max="17" width="8.140625" style="34" customWidth="1"/>
    <col min="18" max="16384" width="9.140625" style="34"/>
  </cols>
  <sheetData>
    <row r="1" spans="2:20" x14ac:dyDescent="0.25">
      <c r="B1" s="154" t="s">
        <v>68</v>
      </c>
      <c r="C1" s="154"/>
      <c r="D1" s="154"/>
      <c r="E1" s="154"/>
    </row>
    <row r="2" spans="2:20" x14ac:dyDescent="0.25">
      <c r="B2" s="154"/>
      <c r="C2" s="154"/>
      <c r="D2" s="154"/>
      <c r="E2" s="154"/>
    </row>
    <row r="3" spans="2:20" x14ac:dyDescent="0.25">
      <c r="B3" s="154"/>
      <c r="C3" s="154"/>
      <c r="D3" s="154"/>
      <c r="E3" s="154"/>
    </row>
    <row r="4" spans="2:20" x14ac:dyDescent="0.25">
      <c r="D4" s="35">
        <v>100</v>
      </c>
      <c r="E4" s="36"/>
      <c r="F4" s="36"/>
      <c r="G4" s="37"/>
      <c r="H4" s="37"/>
    </row>
    <row r="5" spans="2:20" x14ac:dyDescent="0.25">
      <c r="B5" s="38"/>
      <c r="C5" s="39" t="s">
        <v>49</v>
      </c>
      <c r="D5" s="39" t="s">
        <v>51</v>
      </c>
      <c r="E5" s="39" t="s">
        <v>50</v>
      </c>
      <c r="G5" s="37"/>
      <c r="H5" s="37"/>
    </row>
    <row r="6" spans="2:20" ht="15" customHeight="1" x14ac:dyDescent="0.25">
      <c r="B6" s="69">
        <v>41244</v>
      </c>
      <c r="C6" s="14">
        <v>40.699999999999996</v>
      </c>
      <c r="D6" s="14">
        <v>48.1</v>
      </c>
      <c r="E6" s="14">
        <v>11.1</v>
      </c>
      <c r="F6" s="40"/>
      <c r="G6" s="37"/>
      <c r="H6" s="37"/>
    </row>
    <row r="7" spans="2:20" ht="15" customHeight="1" x14ac:dyDescent="0.25">
      <c r="B7" s="69">
        <v>41334</v>
      </c>
      <c r="C7" s="14">
        <v>64.5</v>
      </c>
      <c r="D7" s="14">
        <v>28.999999999999996</v>
      </c>
      <c r="E7" s="14">
        <v>6.4</v>
      </c>
      <c r="F7" s="40"/>
      <c r="G7" s="37"/>
      <c r="H7" s="37"/>
      <c r="Q7" s="41"/>
    </row>
    <row r="8" spans="2:20" ht="15" customHeight="1" x14ac:dyDescent="0.25">
      <c r="B8" s="69">
        <v>41426</v>
      </c>
      <c r="C8" s="14">
        <v>77.41935483870968</v>
      </c>
      <c r="D8" s="14">
        <v>19.35483870967742</v>
      </c>
      <c r="E8" s="14">
        <v>3.225806451612903</v>
      </c>
      <c r="F8" s="40"/>
      <c r="G8" s="37"/>
      <c r="H8" s="37"/>
      <c r="Q8" s="41"/>
    </row>
    <row r="9" spans="2:20" ht="15" customHeight="1" x14ac:dyDescent="0.25">
      <c r="B9" s="69">
        <v>41518</v>
      </c>
      <c r="C9" s="14">
        <v>61.111111111111114</v>
      </c>
      <c r="D9" s="14">
        <v>30.555555555555557</v>
      </c>
      <c r="E9" s="14">
        <v>8.3333333333333321</v>
      </c>
      <c r="F9" s="40"/>
      <c r="G9" s="37"/>
      <c r="H9" s="37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</row>
    <row r="10" spans="2:20" ht="15" customHeight="1" x14ac:dyDescent="0.25">
      <c r="B10" s="69">
        <v>41609</v>
      </c>
      <c r="C10" s="14">
        <v>54.054054054054056</v>
      </c>
      <c r="D10" s="14">
        <v>35.135135135135137</v>
      </c>
      <c r="E10" s="14">
        <v>10.810810810810811</v>
      </c>
      <c r="F10" s="40"/>
      <c r="G10" s="37"/>
      <c r="H10" s="37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2:20" ht="15" customHeight="1" x14ac:dyDescent="0.25">
      <c r="B11" s="69">
        <v>41699</v>
      </c>
      <c r="C11" s="14">
        <v>50</v>
      </c>
      <c r="D11" s="14">
        <v>40.625</v>
      </c>
      <c r="E11" s="14">
        <v>9.375</v>
      </c>
      <c r="F11" s="40"/>
      <c r="G11" s="36"/>
      <c r="H11" s="37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</row>
    <row r="12" spans="2:20" ht="15" customHeight="1" x14ac:dyDescent="0.25">
      <c r="B12" s="43">
        <v>41791</v>
      </c>
      <c r="C12" s="14">
        <v>56.25</v>
      </c>
      <c r="D12" s="14">
        <v>37.5</v>
      </c>
      <c r="E12" s="14">
        <v>6.25</v>
      </c>
      <c r="F12" s="40"/>
      <c r="G12" s="36"/>
      <c r="H12" s="37"/>
      <c r="I12" s="37"/>
      <c r="O12" s="42"/>
      <c r="Q12" s="41"/>
    </row>
    <row r="13" spans="2:20" s="45" customFormat="1" ht="15" customHeight="1" x14ac:dyDescent="0.25">
      <c r="B13" s="44">
        <v>41883</v>
      </c>
      <c r="C13" s="14">
        <v>58.064516129032249</v>
      </c>
      <c r="D13" s="14">
        <v>38.700000000000003</v>
      </c>
      <c r="E13" s="14">
        <v>3.225806451612903</v>
      </c>
      <c r="F13" s="40"/>
      <c r="I13" s="131"/>
      <c r="J13" s="132"/>
      <c r="K13" s="132"/>
      <c r="O13" s="46"/>
      <c r="Q13" s="47"/>
    </row>
    <row r="14" spans="2:20" ht="15" customHeight="1" x14ac:dyDescent="0.25">
      <c r="B14" s="44">
        <v>41974</v>
      </c>
      <c r="C14" s="14">
        <v>44</v>
      </c>
      <c r="D14" s="14">
        <v>56</v>
      </c>
      <c r="E14" s="14">
        <v>0</v>
      </c>
      <c r="F14" s="40"/>
      <c r="G14" s="36"/>
      <c r="H14" s="37"/>
      <c r="I14" s="131"/>
      <c r="J14" s="132"/>
      <c r="K14" s="132"/>
      <c r="O14" s="42"/>
      <c r="Q14" s="41"/>
    </row>
    <row r="15" spans="2:20" ht="15" customHeight="1" x14ac:dyDescent="0.25">
      <c r="B15" s="43">
        <v>42064</v>
      </c>
      <c r="C15" s="14">
        <v>60</v>
      </c>
      <c r="D15" s="14">
        <v>32</v>
      </c>
      <c r="E15" s="14">
        <v>8</v>
      </c>
      <c r="F15" s="40"/>
      <c r="G15" s="36"/>
      <c r="H15" s="37"/>
      <c r="I15" s="131"/>
      <c r="J15" s="132"/>
      <c r="K15" s="132"/>
      <c r="O15" s="42"/>
      <c r="Q15" s="41"/>
    </row>
    <row r="16" spans="2:20" ht="15" customHeight="1" x14ac:dyDescent="0.25">
      <c r="B16" s="43">
        <v>42156</v>
      </c>
      <c r="C16" s="14">
        <v>53.1</v>
      </c>
      <c r="D16" s="14">
        <v>43.8</v>
      </c>
      <c r="E16" s="14">
        <v>3.1</v>
      </c>
      <c r="F16" s="40"/>
      <c r="G16" s="36"/>
      <c r="H16" s="37"/>
      <c r="I16" s="37"/>
      <c r="O16" s="42"/>
    </row>
    <row r="17" spans="2:20" x14ac:dyDescent="0.25">
      <c r="B17" s="43">
        <v>42248</v>
      </c>
      <c r="C17" s="14">
        <v>71.400000000000006</v>
      </c>
      <c r="D17" s="14">
        <v>22.9</v>
      </c>
      <c r="E17" s="14">
        <v>5.7</v>
      </c>
      <c r="F17" s="43"/>
      <c r="G17" s="48"/>
      <c r="H17" s="48"/>
      <c r="I17" s="48"/>
    </row>
    <row r="18" spans="2:20" x14ac:dyDescent="0.25">
      <c r="B18" s="43">
        <v>42339</v>
      </c>
      <c r="C18" s="14">
        <v>64.102564102564102</v>
      </c>
      <c r="D18" s="14">
        <v>30.76923076923077</v>
      </c>
      <c r="E18" s="14">
        <v>5.1282051282051277</v>
      </c>
      <c r="F18" s="40"/>
      <c r="G18" s="36"/>
      <c r="H18" s="37"/>
      <c r="I18" s="37"/>
    </row>
    <row r="19" spans="2:20" x14ac:dyDescent="0.25">
      <c r="B19" s="43">
        <v>42430</v>
      </c>
      <c r="C19" s="14">
        <v>67.567567567567565</v>
      </c>
      <c r="D19" s="14">
        <v>29.72972972972973</v>
      </c>
      <c r="E19" s="14">
        <v>2.7027027027027026</v>
      </c>
      <c r="F19" s="40"/>
      <c r="G19" s="156" t="s">
        <v>76</v>
      </c>
      <c r="H19" s="156"/>
      <c r="I19" s="156"/>
      <c r="J19" s="156"/>
    </row>
    <row r="20" spans="2:20" x14ac:dyDescent="0.25">
      <c r="B20" s="43">
        <v>42522</v>
      </c>
      <c r="C20" s="49">
        <v>62.857142857142854</v>
      </c>
      <c r="D20" s="14">
        <v>34.285714285714285</v>
      </c>
      <c r="E20" s="14">
        <v>2.8571428571428572</v>
      </c>
      <c r="F20" s="36"/>
    </row>
    <row r="21" spans="2:20" x14ac:dyDescent="0.25">
      <c r="B21" s="43">
        <v>42614</v>
      </c>
      <c r="C21" s="49">
        <v>45.45454545454546</v>
      </c>
      <c r="D21" s="49">
        <v>51.515151515151516</v>
      </c>
      <c r="E21" s="49">
        <v>3.0303030303030303</v>
      </c>
      <c r="F21" s="36"/>
      <c r="G21" s="14"/>
      <c r="H21" s="14"/>
      <c r="I21" s="14"/>
    </row>
    <row r="22" spans="2:20" x14ac:dyDescent="0.25">
      <c r="B22" s="43">
        <v>42705</v>
      </c>
      <c r="C22" s="49">
        <v>51.515151515151516</v>
      </c>
      <c r="D22" s="49">
        <v>42.424242424242422</v>
      </c>
      <c r="E22" s="49">
        <v>6.0606060606060606</v>
      </c>
      <c r="F22" s="36"/>
      <c r="G22" s="43" t="s">
        <v>71</v>
      </c>
      <c r="H22" s="49">
        <v>42.424242424242422</v>
      </c>
      <c r="I22" s="49">
        <v>42.424242424242422</v>
      </c>
      <c r="J22" s="49">
        <v>15.151515151515152</v>
      </c>
    </row>
    <row r="23" spans="2:20" x14ac:dyDescent="0.25">
      <c r="B23" s="43">
        <v>42795</v>
      </c>
      <c r="C23" s="49">
        <v>65.625</v>
      </c>
      <c r="D23" s="49">
        <v>34.375</v>
      </c>
      <c r="E23" s="49">
        <v>0</v>
      </c>
      <c r="F23" s="36"/>
      <c r="G23" s="43" t="s">
        <v>73</v>
      </c>
      <c r="H23" s="49">
        <v>62.5</v>
      </c>
      <c r="I23" s="49">
        <v>34.375</v>
      </c>
      <c r="J23" s="49">
        <v>3.125</v>
      </c>
    </row>
    <row r="24" spans="2:20" x14ac:dyDescent="0.25">
      <c r="B24" s="43">
        <v>42887</v>
      </c>
      <c r="C24" s="49">
        <v>66.666666666666657</v>
      </c>
      <c r="D24" s="49">
        <v>30.303030303030305</v>
      </c>
      <c r="E24" s="49">
        <v>3.0303030303030303</v>
      </c>
      <c r="F24" s="36"/>
      <c r="G24" s="43" t="s">
        <v>74</v>
      </c>
      <c r="H24" s="49">
        <v>56.25</v>
      </c>
      <c r="I24" s="49">
        <v>28.125</v>
      </c>
      <c r="J24" s="49">
        <v>15.625</v>
      </c>
    </row>
    <row r="25" spans="2:20" x14ac:dyDescent="0.25">
      <c r="B25" s="43">
        <v>42979</v>
      </c>
      <c r="C25" s="49">
        <v>50</v>
      </c>
      <c r="D25" s="49">
        <v>43.33</v>
      </c>
      <c r="E25" s="49">
        <v>6.67</v>
      </c>
      <c r="F25" s="36"/>
      <c r="G25" s="43" t="s">
        <v>75</v>
      </c>
      <c r="H25" s="49">
        <v>63.636363636363633</v>
      </c>
      <c r="I25" s="49">
        <v>27.27272727272727</v>
      </c>
      <c r="J25" s="49">
        <v>9.0909090909090917</v>
      </c>
    </row>
    <row r="26" spans="2:20" s="45" customFormat="1" x14ac:dyDescent="0.25">
      <c r="B26" s="43" t="s">
        <v>150</v>
      </c>
      <c r="C26" s="49">
        <v>53.33</v>
      </c>
      <c r="D26" s="49">
        <v>40</v>
      </c>
      <c r="E26" s="49">
        <v>6.67</v>
      </c>
      <c r="F26" s="77"/>
      <c r="G26" s="77" t="s">
        <v>71</v>
      </c>
      <c r="H26" s="49">
        <v>53.33</v>
      </c>
      <c r="I26" s="49">
        <v>40</v>
      </c>
      <c r="J26" s="49">
        <v>6.67</v>
      </c>
    </row>
    <row r="27" spans="2:20" s="45" customFormat="1" x14ac:dyDescent="0.25">
      <c r="B27" s="43"/>
      <c r="C27" s="49"/>
      <c r="D27" s="49"/>
      <c r="E27" s="49"/>
      <c r="F27" s="77"/>
      <c r="G27" s="77"/>
      <c r="H27" s="49"/>
      <c r="I27" s="49"/>
      <c r="J27" s="49"/>
    </row>
    <row r="28" spans="2:20" s="45" customFormat="1" x14ac:dyDescent="0.25">
      <c r="B28" s="43"/>
      <c r="C28" s="49"/>
      <c r="D28" s="49"/>
      <c r="E28" s="49"/>
      <c r="F28" s="77"/>
      <c r="G28" s="77"/>
      <c r="H28" s="49"/>
      <c r="I28" s="49"/>
      <c r="J28" s="49"/>
    </row>
    <row r="29" spans="2:20" s="45" customFormat="1" x14ac:dyDescent="0.25">
      <c r="B29" s="43"/>
      <c r="C29" s="49"/>
      <c r="D29" s="49"/>
      <c r="E29" s="49"/>
      <c r="F29" s="77"/>
      <c r="G29" s="77"/>
      <c r="H29" s="49"/>
      <c r="I29" s="49"/>
      <c r="J29" s="49"/>
    </row>
    <row r="30" spans="2:20" x14ac:dyDescent="0.25">
      <c r="B30" s="51"/>
      <c r="C30" s="50" t="s">
        <v>38</v>
      </c>
      <c r="D30" s="50"/>
      <c r="E30" s="50"/>
      <c r="F30" s="36"/>
      <c r="G30" s="36"/>
      <c r="H30" s="37"/>
      <c r="I30" s="37"/>
    </row>
    <row r="31" spans="2:20" ht="15.75" x14ac:dyDescent="0.25">
      <c r="B31" s="43"/>
      <c r="C31" s="50" t="s">
        <v>53</v>
      </c>
      <c r="D31" s="50"/>
      <c r="E31" s="50"/>
      <c r="F31" s="36"/>
      <c r="G31" s="36"/>
      <c r="H31" s="37"/>
      <c r="I31" s="37"/>
      <c r="O31" s="42"/>
      <c r="P31" s="42"/>
      <c r="Q31" s="52"/>
      <c r="R31" s="42"/>
      <c r="S31" s="42"/>
      <c r="T31" s="42"/>
    </row>
    <row r="32" spans="2:20" x14ac:dyDescent="0.25">
      <c r="B32" s="43"/>
      <c r="C32" s="50"/>
      <c r="D32" s="50"/>
      <c r="E32" s="50"/>
      <c r="F32" s="36"/>
      <c r="G32" s="36"/>
      <c r="H32" s="37"/>
      <c r="I32" s="37"/>
    </row>
    <row r="33" spans="2:9" x14ac:dyDescent="0.25">
      <c r="B33" s="43"/>
      <c r="C33" s="50"/>
      <c r="D33" s="50"/>
      <c r="E33" s="50"/>
      <c r="F33" s="36"/>
      <c r="G33" s="36"/>
      <c r="H33" s="37"/>
      <c r="I33" s="37"/>
    </row>
    <row r="34" spans="2:9" x14ac:dyDescent="0.25">
      <c r="B34" s="43"/>
      <c r="C34" s="50"/>
      <c r="D34" s="50"/>
      <c r="E34" s="50"/>
      <c r="F34" s="36"/>
      <c r="G34" s="36"/>
      <c r="H34" s="37"/>
      <c r="I34" s="37"/>
    </row>
    <row r="35" spans="2:9" x14ac:dyDescent="0.25">
      <c r="B35" s="69"/>
      <c r="C35" s="50"/>
      <c r="D35" s="50"/>
      <c r="E35" s="50"/>
      <c r="F35" s="36"/>
      <c r="G35" s="36"/>
      <c r="H35" s="37"/>
      <c r="I35" s="37"/>
    </row>
    <row r="36" spans="2:9" x14ac:dyDescent="0.25">
      <c r="F36" s="36"/>
      <c r="G36" s="36"/>
      <c r="H36" s="37"/>
      <c r="I36" s="37"/>
    </row>
    <row r="37" spans="2:9" x14ac:dyDescent="0.25">
      <c r="F37" s="36"/>
      <c r="G37" s="36"/>
      <c r="H37" s="37"/>
      <c r="I37" s="37"/>
    </row>
    <row r="38" spans="2:9" x14ac:dyDescent="0.25">
      <c r="F38" s="36"/>
      <c r="G38" s="36"/>
      <c r="H38" s="37"/>
      <c r="I38" s="37"/>
    </row>
    <row r="39" spans="2:9" x14ac:dyDescent="0.25">
      <c r="E39" s="35"/>
      <c r="F39" s="36"/>
      <c r="G39" s="36"/>
      <c r="H39" s="37"/>
      <c r="I39" s="37"/>
    </row>
    <row r="40" spans="2:9" x14ac:dyDescent="0.25">
      <c r="E40" s="35"/>
      <c r="F40" s="36"/>
      <c r="G40" s="36"/>
      <c r="H40" s="37"/>
      <c r="I40" s="37"/>
    </row>
    <row r="41" spans="2:9" x14ac:dyDescent="0.25">
      <c r="E41" s="35"/>
      <c r="F41" s="36"/>
      <c r="G41" s="36"/>
      <c r="H41" s="37"/>
      <c r="I41" s="37"/>
    </row>
    <row r="42" spans="2:9" x14ac:dyDescent="0.25">
      <c r="E42" s="35"/>
      <c r="F42" s="36"/>
      <c r="G42" s="36"/>
      <c r="H42" s="37"/>
      <c r="I42" s="37"/>
    </row>
    <row r="43" spans="2:9" x14ac:dyDescent="0.25">
      <c r="E43" s="35"/>
      <c r="F43" s="36"/>
      <c r="G43" s="36"/>
      <c r="H43" s="37"/>
      <c r="I43" s="37"/>
    </row>
    <row r="44" spans="2:9" x14ac:dyDescent="0.25">
      <c r="E44" s="35"/>
      <c r="F44" s="36"/>
      <c r="G44" s="36"/>
      <c r="H44" s="37"/>
      <c r="I44" s="37"/>
    </row>
    <row r="45" spans="2:9" x14ac:dyDescent="0.25">
      <c r="E45" s="35"/>
      <c r="F45" s="36"/>
      <c r="G45" s="36"/>
      <c r="H45" s="37"/>
      <c r="I45" s="37"/>
    </row>
    <row r="46" spans="2:9" x14ac:dyDescent="0.25">
      <c r="E46" s="35"/>
      <c r="F46" s="36"/>
      <c r="G46" s="36"/>
      <c r="H46" s="37"/>
      <c r="I46" s="37"/>
    </row>
    <row r="47" spans="2:9" x14ac:dyDescent="0.25">
      <c r="E47" s="35"/>
      <c r="F47" s="36"/>
      <c r="G47" s="36"/>
      <c r="H47" s="37"/>
      <c r="I47" s="37"/>
    </row>
    <row r="48" spans="2:9" x14ac:dyDescent="0.25">
      <c r="E48" s="35"/>
      <c r="F48" s="36"/>
      <c r="G48" s="36"/>
      <c r="H48" s="37"/>
      <c r="I48" s="37"/>
    </row>
    <row r="49" spans="3:9" x14ac:dyDescent="0.25">
      <c r="E49" s="35"/>
      <c r="F49" s="36"/>
      <c r="G49" s="36"/>
      <c r="H49" s="37"/>
      <c r="I49" s="37"/>
    </row>
    <row r="50" spans="3:9" x14ac:dyDescent="0.25">
      <c r="E50" s="35"/>
      <c r="F50" s="36"/>
      <c r="G50" s="36"/>
      <c r="H50" s="37"/>
      <c r="I50" s="37"/>
    </row>
    <row r="51" spans="3:9" x14ac:dyDescent="0.25">
      <c r="E51" s="35"/>
      <c r="F51" s="36"/>
      <c r="G51" s="36"/>
      <c r="H51" s="37"/>
      <c r="I51" s="37"/>
    </row>
    <row r="52" spans="3:9" x14ac:dyDescent="0.25">
      <c r="E52" s="35"/>
      <c r="F52" s="36"/>
      <c r="G52" s="36"/>
      <c r="H52" s="37"/>
      <c r="I52" s="37"/>
    </row>
    <row r="53" spans="3:9" x14ac:dyDescent="0.25">
      <c r="E53" s="35"/>
      <c r="F53" s="36"/>
      <c r="G53" s="36"/>
      <c r="H53" s="37"/>
      <c r="I53" s="37"/>
    </row>
    <row r="54" spans="3:9" x14ac:dyDescent="0.25">
      <c r="E54" s="35"/>
      <c r="F54" s="36"/>
      <c r="G54" s="36"/>
      <c r="H54" s="37"/>
      <c r="I54" s="37"/>
    </row>
    <row r="55" spans="3:9" x14ac:dyDescent="0.25">
      <c r="E55" s="35"/>
      <c r="F55" s="36"/>
      <c r="G55" s="36"/>
      <c r="H55" s="37"/>
      <c r="I55" s="37"/>
    </row>
    <row r="56" spans="3:9" x14ac:dyDescent="0.25">
      <c r="E56" s="35"/>
      <c r="F56" s="36"/>
      <c r="G56" s="36"/>
      <c r="H56" s="37"/>
      <c r="I56" s="37"/>
    </row>
    <row r="57" spans="3:9" x14ac:dyDescent="0.25">
      <c r="E57" s="35"/>
      <c r="F57" s="36"/>
      <c r="G57" s="36"/>
      <c r="H57" s="37"/>
      <c r="I57" s="37"/>
    </row>
    <row r="58" spans="3:9" x14ac:dyDescent="0.25">
      <c r="D58" s="53" t="s">
        <v>184</v>
      </c>
      <c r="E58" s="35"/>
      <c r="F58" s="36"/>
      <c r="G58" s="36"/>
      <c r="H58" s="37"/>
      <c r="I58" s="37"/>
    </row>
    <row r="59" spans="3:9" x14ac:dyDescent="0.25">
      <c r="D59" s="3" t="s">
        <v>151</v>
      </c>
      <c r="E59" s="35"/>
      <c r="F59" s="36"/>
      <c r="G59" s="36"/>
      <c r="H59" s="37"/>
      <c r="I59" s="37"/>
    </row>
    <row r="60" spans="3:9" x14ac:dyDescent="0.25">
      <c r="E60" s="35"/>
      <c r="F60" s="36"/>
      <c r="G60" s="36"/>
      <c r="H60" s="37"/>
      <c r="I60" s="37"/>
    </row>
    <row r="61" spans="3:9" x14ac:dyDescent="0.25">
      <c r="E61" s="35"/>
      <c r="F61" s="36"/>
      <c r="G61" s="36"/>
      <c r="H61" s="37"/>
      <c r="I61" s="37"/>
    </row>
    <row r="62" spans="3:9" x14ac:dyDescent="0.25">
      <c r="E62" s="35"/>
      <c r="F62" s="36"/>
      <c r="G62" s="36"/>
      <c r="H62" s="37"/>
      <c r="I62" s="37"/>
    </row>
    <row r="63" spans="3:9" x14ac:dyDescent="0.25">
      <c r="C63" s="54"/>
      <c r="D63" s="54"/>
      <c r="E63" s="55"/>
      <c r="F63" s="56"/>
      <c r="G63" s="56"/>
      <c r="H63" s="35"/>
      <c r="I63" s="37"/>
    </row>
    <row r="64" spans="3:9" x14ac:dyDescent="0.25">
      <c r="E64" s="35"/>
      <c r="F64" s="36"/>
      <c r="G64" s="36"/>
      <c r="H64" s="37"/>
      <c r="I64" s="37"/>
    </row>
    <row r="65" spans="5:9" x14ac:dyDescent="0.25">
      <c r="E65" s="35"/>
      <c r="F65" s="36"/>
      <c r="G65" s="36"/>
      <c r="H65" s="37"/>
      <c r="I65" s="37"/>
    </row>
    <row r="66" spans="5:9" x14ac:dyDescent="0.25">
      <c r="E66" s="35"/>
      <c r="F66" s="36"/>
      <c r="G66" s="36"/>
      <c r="H66" s="37"/>
      <c r="I66" s="37"/>
    </row>
    <row r="67" spans="5:9" x14ac:dyDescent="0.25">
      <c r="E67" s="35"/>
      <c r="F67" s="36"/>
      <c r="G67" s="36"/>
      <c r="H67" s="37"/>
      <c r="I67" s="37"/>
    </row>
    <row r="68" spans="5:9" x14ac:dyDescent="0.25">
      <c r="E68" s="35"/>
      <c r="F68" s="36"/>
      <c r="G68" s="36"/>
      <c r="H68" s="37"/>
      <c r="I68" s="37"/>
    </row>
    <row r="69" spans="5:9" x14ac:dyDescent="0.25">
      <c r="E69" s="37"/>
      <c r="F69" s="36"/>
      <c r="G69" s="36"/>
      <c r="H69" s="37"/>
      <c r="I69" s="37"/>
    </row>
    <row r="70" spans="5:9" x14ac:dyDescent="0.25">
      <c r="E70" s="37"/>
      <c r="F70" s="36"/>
      <c r="G70" s="36"/>
      <c r="H70" s="37"/>
      <c r="I70" s="37"/>
    </row>
    <row r="71" spans="5:9" x14ac:dyDescent="0.25">
      <c r="E71" s="37"/>
      <c r="F71" s="36"/>
      <c r="G71" s="36"/>
      <c r="H71" s="37"/>
      <c r="I71" s="37"/>
    </row>
    <row r="72" spans="5:9" x14ac:dyDescent="0.25">
      <c r="E72" s="37"/>
      <c r="F72" s="36"/>
      <c r="G72" s="36"/>
      <c r="H72" s="37"/>
      <c r="I72" s="37"/>
    </row>
    <row r="73" spans="5:9" x14ac:dyDescent="0.25">
      <c r="E73" s="37"/>
      <c r="F73" s="36"/>
      <c r="G73" s="36"/>
      <c r="H73" s="37"/>
      <c r="I73" s="37"/>
    </row>
    <row r="74" spans="5:9" x14ac:dyDescent="0.25">
      <c r="E74" s="37"/>
      <c r="F74" s="37"/>
      <c r="G74" s="37"/>
      <c r="H74" s="37"/>
      <c r="I74" s="37"/>
    </row>
    <row r="75" spans="5:9" x14ac:dyDescent="0.25">
      <c r="E75" s="37"/>
      <c r="F75" s="37"/>
      <c r="G75" s="37"/>
      <c r="H75" s="37"/>
      <c r="I75" s="37"/>
    </row>
    <row r="76" spans="5:9" x14ac:dyDescent="0.25">
      <c r="E76" s="37"/>
      <c r="F76" s="37"/>
      <c r="G76" s="37"/>
      <c r="H76" s="37"/>
      <c r="I76" s="37"/>
    </row>
  </sheetData>
  <mergeCells count="2">
    <mergeCell ref="B1:E3"/>
    <mergeCell ref="G19:J19"/>
  </mergeCells>
  <pageMargins left="0.39370078740157483" right="0.27559055118110237" top="0.55118110236220474" bottom="0.98425196850393704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topLeftCell="A7" zoomScale="85" zoomScaleNormal="85" zoomScaleSheetLayoutView="85" zoomScalePageLayoutView="85" workbookViewId="0">
      <selection activeCell="G10" sqref="G10"/>
    </sheetView>
  </sheetViews>
  <sheetFormatPr baseColWidth="10" defaultColWidth="9.140625" defaultRowHeight="15" x14ac:dyDescent="0.25"/>
  <cols>
    <col min="1" max="1" width="10.7109375" style="7" customWidth="1"/>
    <col min="2" max="2" width="26.7109375" style="7" customWidth="1"/>
    <col min="3" max="16" width="10.85546875" style="7" customWidth="1"/>
    <col min="17" max="17" width="14.28515625" style="7" bestFit="1" customWidth="1"/>
    <col min="18" max="20" width="9.140625" style="7" customWidth="1"/>
    <col min="21" max="23" width="8.85546875" style="74" customWidth="1"/>
    <col min="24" max="24" width="8.85546875" style="7" customWidth="1"/>
    <col min="25" max="29" width="9.140625" style="7" customWidth="1"/>
    <col min="30" max="37" width="9.140625" style="7"/>
    <col min="38" max="38" width="20.42578125" style="7" bestFit="1" customWidth="1"/>
    <col min="39" max="39" width="12" style="7" bestFit="1" customWidth="1"/>
    <col min="40" max="16384" width="9.140625" style="7"/>
  </cols>
  <sheetData>
    <row r="1" spans="1:36" ht="15" customHeight="1" x14ac:dyDescent="0.25">
      <c r="B1" s="158" t="s">
        <v>69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36" x14ac:dyDescent="0.25">
      <c r="A2" s="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36" x14ac:dyDescent="0.25">
      <c r="A3" s="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36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36" x14ac:dyDescent="0.25">
      <c r="A5" s="4" t="s">
        <v>168</v>
      </c>
      <c r="B5" s="20" t="s">
        <v>70</v>
      </c>
      <c r="C5" s="134">
        <v>41334</v>
      </c>
      <c r="D5" s="134">
        <v>41426</v>
      </c>
      <c r="E5" s="138">
        <v>41518</v>
      </c>
      <c r="F5" s="134">
        <v>41609</v>
      </c>
      <c r="G5" s="134">
        <v>41699</v>
      </c>
      <c r="H5" s="134">
        <v>41791</v>
      </c>
      <c r="I5" s="134">
        <v>41883</v>
      </c>
      <c r="J5" s="138">
        <v>41974</v>
      </c>
      <c r="K5" s="134">
        <v>42064</v>
      </c>
      <c r="L5" s="134">
        <v>42156</v>
      </c>
      <c r="M5" s="134">
        <v>42248</v>
      </c>
      <c r="N5" s="138">
        <v>42339</v>
      </c>
      <c r="O5" s="134">
        <v>42430</v>
      </c>
      <c r="P5" s="138">
        <v>42522</v>
      </c>
      <c r="Q5" s="138">
        <v>42614</v>
      </c>
      <c r="R5" s="138">
        <v>42705</v>
      </c>
      <c r="S5" s="138">
        <v>42795</v>
      </c>
      <c r="T5" s="138">
        <v>42887</v>
      </c>
      <c r="U5" s="143">
        <v>42979</v>
      </c>
      <c r="AH5" s="4"/>
      <c r="AI5" s="6"/>
      <c r="AJ5" s="6"/>
    </row>
    <row r="6" spans="1:36" ht="15.75" customHeight="1" x14ac:dyDescent="0.25">
      <c r="A6" s="4" t="s">
        <v>133</v>
      </c>
      <c r="B6" s="59" t="s">
        <v>39</v>
      </c>
      <c r="C6" s="49">
        <v>90.322580645161281</v>
      </c>
      <c r="D6" s="49">
        <v>90.322580645161281</v>
      </c>
      <c r="E6" s="49">
        <v>86.486486486486484</v>
      </c>
      <c r="F6" s="49">
        <v>75.675675675675677</v>
      </c>
      <c r="G6" s="49">
        <v>87.5</v>
      </c>
      <c r="H6" s="49">
        <v>81.3</v>
      </c>
      <c r="I6" s="49">
        <v>80.645161290322577</v>
      </c>
      <c r="J6" s="49">
        <v>88</v>
      </c>
      <c r="K6" s="49">
        <v>52</v>
      </c>
      <c r="L6" s="49">
        <v>75</v>
      </c>
      <c r="M6" s="49">
        <v>80</v>
      </c>
      <c r="N6" s="49">
        <v>79.487179487179489</v>
      </c>
      <c r="O6" s="49">
        <v>81.081081081081081</v>
      </c>
      <c r="P6" s="49">
        <v>88.571428571428569</v>
      </c>
      <c r="Q6" s="23">
        <v>81.818181818181827</v>
      </c>
      <c r="R6" s="145">
        <v>79.411764705882348</v>
      </c>
      <c r="S6" s="23">
        <v>67.64705882352942</v>
      </c>
      <c r="T6" s="23">
        <v>66.666666666666657</v>
      </c>
      <c r="U6" s="144">
        <v>78.787878787878782</v>
      </c>
      <c r="AE6" s="60"/>
      <c r="AF6" s="157"/>
      <c r="AG6" s="157"/>
      <c r="AH6" s="4"/>
      <c r="AI6" s="6"/>
      <c r="AJ6" s="6"/>
    </row>
    <row r="7" spans="1:36" ht="15.75" customHeight="1" x14ac:dyDescent="0.25">
      <c r="A7" s="4" t="s">
        <v>132</v>
      </c>
      <c r="B7" s="59" t="s">
        <v>40</v>
      </c>
      <c r="C7" s="49">
        <v>45.161290322580641</v>
      </c>
      <c r="D7" s="49">
        <v>61.29032258064516</v>
      </c>
      <c r="E7" s="49">
        <v>59.45945945945946</v>
      </c>
      <c r="F7" s="49">
        <v>40.54054054054054</v>
      </c>
      <c r="G7" s="49">
        <v>46.875</v>
      </c>
      <c r="H7" s="49">
        <v>43.8</v>
      </c>
      <c r="I7" s="49">
        <v>41.935483870967744</v>
      </c>
      <c r="J7" s="49">
        <v>52</v>
      </c>
      <c r="K7" s="49">
        <v>16</v>
      </c>
      <c r="L7" s="49">
        <v>40.625</v>
      </c>
      <c r="M7" s="49">
        <v>48.571428571428569</v>
      </c>
      <c r="N7" s="49">
        <v>51.282051282051277</v>
      </c>
      <c r="O7" s="49">
        <v>70.270270270270274</v>
      </c>
      <c r="P7" s="49">
        <v>57.142857142857139</v>
      </c>
      <c r="Q7" s="23">
        <v>66.666666666666657</v>
      </c>
      <c r="R7" s="145">
        <v>64.705882352941174</v>
      </c>
      <c r="S7" s="23">
        <v>73.529411764705884</v>
      </c>
      <c r="T7" s="23">
        <v>45.454545454545453</v>
      </c>
      <c r="U7" s="144">
        <v>54.54545454545454</v>
      </c>
      <c r="AE7" s="60"/>
      <c r="AF7" s="157"/>
      <c r="AG7" s="157"/>
      <c r="AH7" s="4"/>
      <c r="AI7" s="6"/>
      <c r="AJ7" s="6"/>
    </row>
    <row r="8" spans="1:36" ht="15.75" customHeight="1" x14ac:dyDescent="0.25">
      <c r="A8" s="4" t="s">
        <v>138</v>
      </c>
      <c r="B8" s="59" t="s">
        <v>41</v>
      </c>
      <c r="C8" s="49">
        <v>45.161290322580641</v>
      </c>
      <c r="D8" s="49">
        <v>61.29032258064516</v>
      </c>
      <c r="E8" s="49">
        <v>29.72972972972973</v>
      </c>
      <c r="F8" s="49">
        <v>35.135135135135137</v>
      </c>
      <c r="G8" s="49">
        <v>56.25</v>
      </c>
      <c r="H8" s="49">
        <v>56.3</v>
      </c>
      <c r="I8" s="49">
        <v>54.838709677419352</v>
      </c>
      <c r="J8" s="49">
        <v>56.000000000000007</v>
      </c>
      <c r="K8" s="49">
        <v>52</v>
      </c>
      <c r="L8" s="49">
        <v>37.5</v>
      </c>
      <c r="M8" s="49">
        <v>40</v>
      </c>
      <c r="N8" s="49">
        <v>56.410256410256409</v>
      </c>
      <c r="O8" s="49">
        <v>43.243243243243242</v>
      </c>
      <c r="P8" s="49">
        <v>48.571428571428569</v>
      </c>
      <c r="Q8" s="23">
        <v>57.575757575757578</v>
      </c>
      <c r="R8" s="145">
        <v>50</v>
      </c>
      <c r="S8" s="23">
        <v>44.117647058823529</v>
      </c>
      <c r="T8" s="23">
        <v>33.333333333333329</v>
      </c>
      <c r="U8" s="144">
        <v>39.393939393939391</v>
      </c>
      <c r="AE8" s="60"/>
      <c r="AF8" s="157"/>
      <c r="AG8" s="157"/>
      <c r="AH8" s="4"/>
      <c r="AI8" s="6"/>
      <c r="AJ8" s="6"/>
    </row>
    <row r="9" spans="1:36" ht="15.75" customHeight="1" x14ac:dyDescent="0.25">
      <c r="A9" s="4" t="s">
        <v>131</v>
      </c>
      <c r="B9" s="59" t="s">
        <v>42</v>
      </c>
      <c r="C9" s="49">
        <v>12.903225806451612</v>
      </c>
      <c r="D9" s="49">
        <v>32.258064516129032</v>
      </c>
      <c r="E9" s="49">
        <v>-5.4054054054054053</v>
      </c>
      <c r="F9" s="49">
        <v>-16.216216216216218</v>
      </c>
      <c r="G9" s="49">
        <v>-12.5</v>
      </c>
      <c r="H9" s="49">
        <v>12.5</v>
      </c>
      <c r="I9" s="49">
        <v>6.4516129032258061</v>
      </c>
      <c r="J9" s="49">
        <v>12</v>
      </c>
      <c r="K9" s="49">
        <v>0</v>
      </c>
      <c r="L9" s="49">
        <v>-3.125</v>
      </c>
      <c r="M9" s="49">
        <v>28.571428571428569</v>
      </c>
      <c r="N9" s="49">
        <v>25.641025641025639</v>
      </c>
      <c r="O9" s="49">
        <v>0</v>
      </c>
      <c r="P9" s="49">
        <v>-5.7142857142857144</v>
      </c>
      <c r="Q9" s="23">
        <v>24.242424242424242</v>
      </c>
      <c r="R9" s="145">
        <v>11.76470588235294</v>
      </c>
      <c r="S9" s="23">
        <v>20.588235294117645</v>
      </c>
      <c r="T9" s="23">
        <v>27.27272727272727</v>
      </c>
      <c r="U9" s="144">
        <v>21.212121212121211</v>
      </c>
      <c r="AE9" s="60"/>
      <c r="AF9" s="157"/>
      <c r="AG9" s="157"/>
      <c r="AH9" s="4"/>
      <c r="AI9" s="6"/>
      <c r="AJ9" s="6"/>
    </row>
    <row r="10" spans="1:36" ht="15.75" customHeight="1" x14ac:dyDescent="0.25">
      <c r="A10" s="4" t="s">
        <v>139</v>
      </c>
      <c r="B10" s="59" t="s">
        <v>43</v>
      </c>
      <c r="C10" s="49">
        <v>3.225806451612903</v>
      </c>
      <c r="D10" s="49">
        <v>6.4516129032258061</v>
      </c>
      <c r="E10" s="49">
        <v>-2.7027027027027026</v>
      </c>
      <c r="F10" s="49">
        <v>5.4054054054054053</v>
      </c>
      <c r="G10" s="49">
        <v>-6.25</v>
      </c>
      <c r="H10" s="49">
        <v>-6.3</v>
      </c>
      <c r="I10" s="49">
        <v>0</v>
      </c>
      <c r="J10" s="49">
        <v>12</v>
      </c>
      <c r="K10" s="49">
        <v>4</v>
      </c>
      <c r="L10" s="49">
        <v>-9.375</v>
      </c>
      <c r="M10" s="49">
        <v>0</v>
      </c>
      <c r="N10" s="49">
        <v>0</v>
      </c>
      <c r="O10" s="49">
        <v>0</v>
      </c>
      <c r="P10" s="49">
        <v>-2.8571428571428572</v>
      </c>
      <c r="Q10" s="23">
        <v>-9.0909090909090917</v>
      </c>
      <c r="R10" s="145">
        <v>0</v>
      </c>
      <c r="S10" s="23">
        <v>2.9411764705882351</v>
      </c>
      <c r="T10" s="23">
        <v>6.0606060606060606</v>
      </c>
      <c r="U10" s="144">
        <v>-3.0303030303030303</v>
      </c>
      <c r="AE10" s="60"/>
      <c r="AF10" s="157"/>
      <c r="AG10" s="157"/>
      <c r="AH10" s="4"/>
      <c r="AI10" s="6"/>
      <c r="AJ10" s="6"/>
    </row>
    <row r="11" spans="1:36" ht="15.75" customHeight="1" x14ac:dyDescent="0.25">
      <c r="A11" s="4" t="s">
        <v>137</v>
      </c>
      <c r="B11" s="59" t="s">
        <v>44</v>
      </c>
      <c r="C11" s="49">
        <v>-25.806451612903224</v>
      </c>
      <c r="D11" s="49">
        <v>-9.67741935483871</v>
      </c>
      <c r="E11" s="49">
        <v>-35.135135135135137</v>
      </c>
      <c r="F11" s="49">
        <v>-29.72972972972973</v>
      </c>
      <c r="G11" s="49">
        <v>-21.875</v>
      </c>
      <c r="H11" s="49">
        <v>-25</v>
      </c>
      <c r="I11" s="49">
        <v>-41.935483870967744</v>
      </c>
      <c r="J11" s="49">
        <v>-40</v>
      </c>
      <c r="K11" s="49">
        <v>-32</v>
      </c>
      <c r="L11" s="49">
        <v>-40.625</v>
      </c>
      <c r="M11" s="49">
        <v>-11.428571428571429</v>
      </c>
      <c r="N11" s="49">
        <v>-17.948717948717949</v>
      </c>
      <c r="O11" s="49">
        <v>-40.54054054054054</v>
      </c>
      <c r="P11" s="49">
        <v>-37.142857142857146</v>
      </c>
      <c r="Q11" s="23">
        <v>-21.212121212121211</v>
      </c>
      <c r="R11" s="145">
        <v>-20.588235294117645</v>
      </c>
      <c r="S11" s="23">
        <v>-26.47058823529412</v>
      </c>
      <c r="T11" s="23">
        <v>-42.424242424242422</v>
      </c>
      <c r="U11" s="144">
        <v>-24.242424242424242</v>
      </c>
      <c r="AE11" s="60"/>
      <c r="AF11" s="157"/>
      <c r="AG11" s="157"/>
      <c r="AH11" s="4"/>
      <c r="AI11" s="6"/>
      <c r="AJ11" s="6"/>
    </row>
    <row r="12" spans="1:36" ht="15.75" customHeight="1" x14ac:dyDescent="0.25">
      <c r="A12" s="4" t="s">
        <v>136</v>
      </c>
      <c r="B12" s="59" t="s">
        <v>45</v>
      </c>
      <c r="C12" s="49">
        <v>-29.032258064516132</v>
      </c>
      <c r="D12" s="49">
        <v>-19.35483870967742</v>
      </c>
      <c r="E12" s="49">
        <v>-43.243243243243242</v>
      </c>
      <c r="F12" s="49">
        <v>-18.918918918918919</v>
      </c>
      <c r="G12" s="49">
        <v>-25</v>
      </c>
      <c r="H12" s="49">
        <v>-40.6</v>
      </c>
      <c r="I12" s="49">
        <v>-29.032258064516132</v>
      </c>
      <c r="J12" s="49">
        <v>-24</v>
      </c>
      <c r="K12" s="49">
        <v>-32</v>
      </c>
      <c r="L12" s="49">
        <v>-50</v>
      </c>
      <c r="M12" s="49">
        <v>-42.857142857142854</v>
      </c>
      <c r="N12" s="49">
        <v>-35.897435897435898</v>
      </c>
      <c r="O12" s="49">
        <v>-10.810810810810811</v>
      </c>
      <c r="P12" s="49">
        <v>-28.571428571428569</v>
      </c>
      <c r="Q12" s="23">
        <v>-12.121212121212121</v>
      </c>
      <c r="R12" s="145">
        <v>-8.8235294117647065</v>
      </c>
      <c r="S12" s="23">
        <v>-8.8235294117647065</v>
      </c>
      <c r="T12" s="23">
        <v>-12.121212121212121</v>
      </c>
      <c r="U12" s="144">
        <v>-27.27272727272727</v>
      </c>
      <c r="AE12" s="60"/>
      <c r="AF12" s="157"/>
      <c r="AG12" s="157"/>
      <c r="AH12" s="4"/>
      <c r="AI12" s="6"/>
      <c r="AJ12" s="6"/>
    </row>
    <row r="13" spans="1:36" ht="15.75" customHeight="1" x14ac:dyDescent="0.25">
      <c r="A13" s="4" t="s">
        <v>134</v>
      </c>
      <c r="B13" s="59" t="s">
        <v>46</v>
      </c>
      <c r="C13" s="49">
        <v>-38.70967741935484</v>
      </c>
      <c r="D13" s="49">
        <v>-51.612903225806448</v>
      </c>
      <c r="E13" s="49">
        <v>-59.45945945945946</v>
      </c>
      <c r="F13" s="49">
        <v>-45.945945945945951</v>
      </c>
      <c r="G13" s="49">
        <v>-65.625</v>
      </c>
      <c r="H13" s="49">
        <v>-31.3</v>
      </c>
      <c r="I13" s="49">
        <v>-25.806451612903224</v>
      </c>
      <c r="J13" s="49">
        <v>-40</v>
      </c>
      <c r="K13" s="49">
        <v>-36</v>
      </c>
      <c r="L13" s="49">
        <v>-34.375</v>
      </c>
      <c r="M13" s="49">
        <v>-34.285714285714285</v>
      </c>
      <c r="N13" s="49">
        <v>-35.897435897435898</v>
      </c>
      <c r="O13" s="49">
        <v>-40.54054054054054</v>
      </c>
      <c r="P13" s="49">
        <v>-31.428571428571427</v>
      </c>
      <c r="Q13" s="23">
        <v>-24.242424242424242</v>
      </c>
      <c r="R13" s="145">
        <v>-8.8235294117647065</v>
      </c>
      <c r="S13" s="23">
        <v>-35.294117647058826</v>
      </c>
      <c r="T13" s="23">
        <v>-30.303030303030305</v>
      </c>
      <c r="U13" s="144">
        <v>-30.303030303030305</v>
      </c>
      <c r="AE13" s="60"/>
      <c r="AF13" s="157"/>
      <c r="AG13" s="157"/>
      <c r="AH13" s="4"/>
      <c r="AI13" s="6"/>
      <c r="AJ13" s="6"/>
    </row>
    <row r="14" spans="1:36" ht="12.75" customHeight="1" x14ac:dyDescent="0.25">
      <c r="A14" s="4"/>
      <c r="B14" s="61"/>
      <c r="C14" s="30"/>
      <c r="D14" s="9"/>
      <c r="E14" s="9"/>
      <c r="F14" s="4"/>
      <c r="G14" s="4"/>
      <c r="H14" s="4"/>
      <c r="S14" s="24"/>
      <c r="AH14" s="4"/>
      <c r="AI14" s="6"/>
      <c r="AJ14" s="6"/>
    </row>
    <row r="15" spans="1:36" x14ac:dyDescent="0.25">
      <c r="A15" s="4"/>
      <c r="B15" s="1"/>
      <c r="C15" s="4"/>
      <c r="D15" s="12"/>
      <c r="E15" s="12"/>
      <c r="F15" s="4"/>
      <c r="G15" s="4"/>
      <c r="H15" s="4"/>
      <c r="AH15" s="4"/>
      <c r="AI15" s="6"/>
      <c r="AJ15" s="6"/>
    </row>
    <row r="16" spans="1:36" x14ac:dyDescent="0.25">
      <c r="A16" s="4"/>
      <c r="C16" s="1" t="s">
        <v>47</v>
      </c>
      <c r="D16" s="4"/>
      <c r="E16" s="4"/>
      <c r="F16" s="4"/>
      <c r="G16" s="4"/>
      <c r="H16" s="4"/>
      <c r="AH16" s="4"/>
      <c r="AI16" s="6"/>
      <c r="AJ16" s="6"/>
    </row>
    <row r="17" spans="1:36" x14ac:dyDescent="0.25">
      <c r="A17" s="4"/>
      <c r="C17" s="28" t="s">
        <v>54</v>
      </c>
      <c r="D17" s="4"/>
      <c r="E17" s="4"/>
      <c r="F17" s="4"/>
      <c r="G17" s="4"/>
      <c r="H17" s="4"/>
      <c r="AH17" s="4"/>
      <c r="AI17" s="6"/>
      <c r="AJ17" s="6"/>
    </row>
    <row r="18" spans="1:36" x14ac:dyDescent="0.25">
      <c r="B18" s="62"/>
      <c r="AH18" s="4"/>
      <c r="AI18" s="6"/>
      <c r="AJ18" s="6"/>
    </row>
    <row r="19" spans="1:36" x14ac:dyDescent="0.25">
      <c r="B19" s="62"/>
      <c r="AH19" s="4"/>
      <c r="AI19" s="6"/>
      <c r="AJ19" s="6"/>
    </row>
    <row r="20" spans="1:36" x14ac:dyDescent="0.25">
      <c r="B20" s="62"/>
      <c r="AH20" s="4"/>
      <c r="AI20" s="6"/>
      <c r="AJ20" s="6"/>
    </row>
    <row r="21" spans="1:36" x14ac:dyDescent="0.25">
      <c r="B21" s="62"/>
      <c r="AH21" s="4"/>
      <c r="AI21" s="6"/>
      <c r="AJ21" s="6"/>
    </row>
    <row r="22" spans="1:36" x14ac:dyDescent="0.25">
      <c r="B22" s="62"/>
      <c r="AH22" s="4"/>
      <c r="AI22" s="6"/>
      <c r="AJ22" s="6"/>
    </row>
    <row r="23" spans="1:36" x14ac:dyDescent="0.25">
      <c r="B23" s="62"/>
      <c r="AH23" s="4"/>
      <c r="AI23" s="6"/>
      <c r="AJ23" s="6"/>
    </row>
    <row r="24" spans="1:36" x14ac:dyDescent="0.25">
      <c r="B24" s="62"/>
      <c r="AH24" s="4"/>
      <c r="AI24" s="6"/>
      <c r="AJ24" s="6"/>
    </row>
    <row r="25" spans="1:36" x14ac:dyDescent="0.25">
      <c r="B25" s="62"/>
      <c r="AH25" s="4"/>
      <c r="AI25" s="6"/>
      <c r="AJ25" s="6"/>
    </row>
    <row r="26" spans="1:36" x14ac:dyDescent="0.25">
      <c r="B26" s="62"/>
      <c r="AH26" s="4"/>
      <c r="AI26" s="6"/>
      <c r="AJ26" s="6"/>
    </row>
    <row r="27" spans="1:36" x14ac:dyDescent="0.25">
      <c r="B27" s="62"/>
      <c r="AH27" s="4"/>
      <c r="AI27" s="6"/>
      <c r="AJ27" s="6"/>
    </row>
    <row r="28" spans="1:36" x14ac:dyDescent="0.25">
      <c r="B28" s="62"/>
      <c r="AH28" s="4"/>
      <c r="AI28" s="6"/>
      <c r="AJ28" s="6"/>
    </row>
    <row r="29" spans="1:36" x14ac:dyDescent="0.25">
      <c r="B29" s="62"/>
      <c r="AH29" s="4"/>
      <c r="AI29" s="6"/>
      <c r="AJ29" s="6"/>
    </row>
    <row r="30" spans="1:36" x14ac:dyDescent="0.25">
      <c r="B30" s="62"/>
      <c r="AH30" s="4"/>
      <c r="AI30" s="6"/>
      <c r="AJ30" s="6"/>
    </row>
    <row r="31" spans="1:36" x14ac:dyDescent="0.25">
      <c r="B31" s="62"/>
      <c r="AH31" s="4"/>
      <c r="AI31" s="6"/>
      <c r="AJ31" s="6"/>
    </row>
    <row r="32" spans="1:36" x14ac:dyDescent="0.25">
      <c r="B32" s="62"/>
      <c r="AH32" s="4"/>
      <c r="AI32" s="6"/>
      <c r="AJ32" s="6"/>
    </row>
    <row r="33" spans="2:36" x14ac:dyDescent="0.25">
      <c r="B33" s="62"/>
      <c r="AH33" s="4"/>
      <c r="AI33" s="6"/>
      <c r="AJ33" s="6"/>
    </row>
    <row r="34" spans="2:36" x14ac:dyDescent="0.25">
      <c r="B34" s="62"/>
      <c r="AH34" s="4"/>
      <c r="AI34" s="6"/>
      <c r="AJ34" s="6"/>
    </row>
    <row r="35" spans="2:36" x14ac:dyDescent="0.25">
      <c r="B35" s="62"/>
      <c r="AH35" s="4"/>
      <c r="AI35" s="6"/>
      <c r="AJ35" s="6"/>
    </row>
    <row r="36" spans="2:36" x14ac:dyDescent="0.25">
      <c r="B36" s="62"/>
      <c r="AH36" s="4"/>
      <c r="AI36" s="6"/>
      <c r="AJ36" s="6"/>
    </row>
    <row r="37" spans="2:36" x14ac:dyDescent="0.25">
      <c r="B37" s="62"/>
      <c r="AH37" s="4"/>
      <c r="AI37" s="6"/>
      <c r="AJ37" s="6"/>
    </row>
    <row r="38" spans="2:36" x14ac:dyDescent="0.25">
      <c r="B38" s="62"/>
      <c r="AH38" s="4"/>
      <c r="AI38" s="6"/>
      <c r="AJ38" s="6"/>
    </row>
    <row r="39" spans="2:36" x14ac:dyDescent="0.25">
      <c r="B39" s="62"/>
      <c r="F39" s="3" t="s">
        <v>151</v>
      </c>
      <c r="AH39" s="4"/>
      <c r="AI39" s="6"/>
      <c r="AJ39" s="6"/>
    </row>
    <row r="40" spans="2:36" x14ac:dyDescent="0.25">
      <c r="B40" s="62"/>
      <c r="AH40" s="4"/>
      <c r="AI40" s="6"/>
      <c r="AJ40" s="6"/>
    </row>
    <row r="41" spans="2:36" x14ac:dyDescent="0.25">
      <c r="B41" s="62"/>
      <c r="AH41" s="4"/>
      <c r="AI41" s="6"/>
      <c r="AJ41" s="6"/>
    </row>
    <row r="42" spans="2:36" x14ac:dyDescent="0.25">
      <c r="B42" s="62"/>
      <c r="AH42" s="4"/>
      <c r="AI42" s="6"/>
      <c r="AJ42" s="6"/>
    </row>
    <row r="43" spans="2:36" x14ac:dyDescent="0.25">
      <c r="B43" s="62"/>
      <c r="AH43" s="4"/>
      <c r="AI43" s="6"/>
      <c r="AJ43" s="6"/>
    </row>
    <row r="44" spans="2:36" x14ac:dyDescent="0.25">
      <c r="B44" s="62"/>
      <c r="AH44" s="4"/>
      <c r="AI44" s="6"/>
      <c r="AJ44" s="6"/>
    </row>
    <row r="45" spans="2:36" x14ac:dyDescent="0.25">
      <c r="B45" s="62"/>
      <c r="AH45" s="4"/>
      <c r="AI45" s="6"/>
      <c r="AJ45" s="6"/>
    </row>
    <row r="46" spans="2:36" x14ac:dyDescent="0.25">
      <c r="B46" s="62"/>
      <c r="AH46" s="4"/>
      <c r="AI46" s="6"/>
      <c r="AJ46" s="6"/>
    </row>
    <row r="47" spans="2:36" x14ac:dyDescent="0.25">
      <c r="B47" s="62"/>
      <c r="AH47" s="4"/>
      <c r="AI47" s="6"/>
      <c r="AJ47" s="6"/>
    </row>
    <row r="48" spans="2:36" x14ac:dyDescent="0.25">
      <c r="B48" s="62"/>
      <c r="AH48" s="4"/>
      <c r="AI48" s="6"/>
      <c r="AJ48" s="6"/>
    </row>
    <row r="49" spans="2:36" x14ac:dyDescent="0.25">
      <c r="B49" s="62"/>
      <c r="AH49" s="4"/>
      <c r="AI49" s="6"/>
      <c r="AJ49" s="6"/>
    </row>
    <row r="50" spans="2:36" x14ac:dyDescent="0.25">
      <c r="B50" s="62"/>
      <c r="AH50" s="4"/>
      <c r="AI50" s="6"/>
      <c r="AJ50" s="6"/>
    </row>
    <row r="51" spans="2:36" x14ac:dyDescent="0.25">
      <c r="B51" s="62"/>
      <c r="AH51" s="4"/>
      <c r="AI51" s="6"/>
      <c r="AJ51" s="6"/>
    </row>
    <row r="52" spans="2:36" x14ac:dyDescent="0.25">
      <c r="B52" s="62"/>
      <c r="AH52" s="4"/>
      <c r="AI52" s="6"/>
      <c r="AJ52" s="6"/>
    </row>
    <row r="53" spans="2:36" x14ac:dyDescent="0.25">
      <c r="B53" s="62"/>
      <c r="AH53" s="4"/>
      <c r="AI53" s="6"/>
      <c r="AJ53" s="6"/>
    </row>
    <row r="54" spans="2:36" x14ac:dyDescent="0.25">
      <c r="B54" s="62"/>
      <c r="AH54" s="4"/>
      <c r="AI54" s="6"/>
      <c r="AJ54" s="6"/>
    </row>
    <row r="55" spans="2:36" x14ac:dyDescent="0.25">
      <c r="B55" s="62"/>
      <c r="AH55" s="4"/>
      <c r="AI55" s="6"/>
      <c r="AJ55" s="6"/>
    </row>
    <row r="56" spans="2:36" x14ac:dyDescent="0.25">
      <c r="B56" s="62"/>
      <c r="AH56" s="4"/>
      <c r="AI56" s="6"/>
      <c r="AJ56" s="6"/>
    </row>
    <row r="57" spans="2:36" x14ac:dyDescent="0.25">
      <c r="B57" s="62"/>
      <c r="AH57" s="4"/>
      <c r="AI57" s="6"/>
      <c r="AJ57" s="6"/>
    </row>
    <row r="58" spans="2:36" x14ac:dyDescent="0.25">
      <c r="B58" s="62"/>
      <c r="AH58" s="4"/>
      <c r="AI58" s="6"/>
      <c r="AJ58" s="6"/>
    </row>
    <row r="59" spans="2:36" x14ac:dyDescent="0.25">
      <c r="B59" s="62"/>
      <c r="AH59" s="4"/>
      <c r="AI59" s="6"/>
      <c r="AJ59" s="6"/>
    </row>
    <row r="60" spans="2:36" x14ac:dyDescent="0.25">
      <c r="AI60" s="6"/>
      <c r="AJ60" s="6"/>
    </row>
    <row r="61" spans="2:36" x14ac:dyDescent="0.25">
      <c r="AI61" s="6"/>
      <c r="AJ61" s="6"/>
    </row>
    <row r="62" spans="2:36" x14ac:dyDescent="0.25">
      <c r="AI62" s="6"/>
      <c r="AJ62" s="6"/>
    </row>
    <row r="63" spans="2:36" x14ac:dyDescent="0.25">
      <c r="AI63" s="6"/>
      <c r="AJ63" s="6"/>
    </row>
    <row r="64" spans="2:36" x14ac:dyDescent="0.25">
      <c r="AI64" s="6"/>
      <c r="AJ64" s="6"/>
    </row>
    <row r="80" spans="14:14" x14ac:dyDescent="0.25">
      <c r="N80" s="63" t="e">
        <v>#REF!</v>
      </c>
    </row>
  </sheetData>
  <autoFilter ref="A5:U5">
    <sortState ref="A6:U13">
      <sortCondition descending="1" ref="U5"/>
    </sortState>
  </autoFilter>
  <sortState ref="B6:S13">
    <sortCondition descending="1" ref="S6:S13"/>
  </sortState>
  <mergeCells count="9">
    <mergeCell ref="AF11:AG11"/>
    <mergeCell ref="AF12:AG12"/>
    <mergeCell ref="AF13:AG13"/>
    <mergeCell ref="B1:N3"/>
    <mergeCell ref="AF6:AG6"/>
    <mergeCell ref="AF7:AG7"/>
    <mergeCell ref="AF8:AG8"/>
    <mergeCell ref="AF9:AG9"/>
    <mergeCell ref="AF10:AG10"/>
  </mergeCells>
  <pageMargins left="0.39370078740157483" right="0.27559055118110237" top="0.55118110236220474" bottom="0.98425196850393704" header="0.51181102362204722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showGridLines="0" view="pageBreakPreview" topLeftCell="A28" zoomScale="85" zoomScaleNormal="77" zoomScaleSheetLayoutView="85" zoomScalePageLayoutView="77" workbookViewId="0">
      <selection activeCell="D53" sqref="D53"/>
    </sheetView>
  </sheetViews>
  <sheetFormatPr baseColWidth="10" defaultColWidth="9.140625" defaultRowHeight="15" x14ac:dyDescent="0.25"/>
  <cols>
    <col min="1" max="1" width="8.5703125" style="5" customWidth="1"/>
    <col min="2" max="2" width="47.7109375" style="5" customWidth="1"/>
    <col min="3" max="14" width="10.7109375" style="5" customWidth="1"/>
    <col min="15" max="15" width="9.140625" style="5" customWidth="1"/>
    <col min="16" max="19" width="10" style="5" customWidth="1"/>
    <col min="20" max="26" width="9.140625" style="5" customWidth="1"/>
    <col min="27" max="28" width="9.140625" style="5"/>
    <col min="29" max="29" width="12" style="5" bestFit="1" customWidth="1"/>
    <col min="30" max="16384" width="9.140625" style="5"/>
  </cols>
  <sheetData>
    <row r="1" spans="1:37" ht="15" customHeight="1" x14ac:dyDescent="0.25">
      <c r="B1" s="159" t="s">
        <v>77</v>
      </c>
      <c r="C1" s="159"/>
      <c r="D1" s="159"/>
      <c r="E1" s="159"/>
      <c r="F1" s="159"/>
      <c r="G1" s="159"/>
      <c r="H1" s="159"/>
      <c r="I1" s="159"/>
      <c r="J1" s="159"/>
      <c r="K1" s="159"/>
    </row>
    <row r="2" spans="1:37" x14ac:dyDescent="0.25">
      <c r="A2" s="78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37" s="7" customFormat="1" x14ac:dyDescent="0.25">
      <c r="A3" s="116"/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37" s="7" customFormat="1" x14ac:dyDescent="0.25">
      <c r="A4" s="116"/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37" s="7" customFormat="1" x14ac:dyDescent="0.25">
      <c r="A5" s="116"/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37" ht="12.75" customHeight="1" x14ac:dyDescent="0.25">
      <c r="A6" s="5" t="s">
        <v>168</v>
      </c>
      <c r="B6" s="80" t="s">
        <v>70</v>
      </c>
      <c r="C6" s="146">
        <v>41791</v>
      </c>
      <c r="D6" s="146">
        <v>41883</v>
      </c>
      <c r="E6" s="146">
        <v>41974</v>
      </c>
      <c r="F6" s="147">
        <v>42064</v>
      </c>
      <c r="G6" s="147">
        <v>42156</v>
      </c>
      <c r="H6" s="147">
        <v>42248</v>
      </c>
      <c r="I6" s="147">
        <v>42339</v>
      </c>
      <c r="J6" s="147">
        <v>42430</v>
      </c>
      <c r="K6" s="148">
        <v>42522</v>
      </c>
      <c r="L6" s="147">
        <v>42614</v>
      </c>
      <c r="M6" s="148">
        <v>42705</v>
      </c>
      <c r="N6" s="148">
        <v>42795</v>
      </c>
      <c r="O6" s="148">
        <v>42887</v>
      </c>
      <c r="P6" s="149">
        <v>42979</v>
      </c>
      <c r="AG6" s="7"/>
    </row>
    <row r="7" spans="1:37" ht="12.75" customHeight="1" x14ac:dyDescent="0.25">
      <c r="A7" s="4" t="s">
        <v>132</v>
      </c>
      <c r="B7" s="81" t="s">
        <v>80</v>
      </c>
      <c r="C7" s="117">
        <v>4.2</v>
      </c>
      <c r="D7" s="81">
        <v>4.5</v>
      </c>
      <c r="E7" s="81">
        <v>12.5</v>
      </c>
      <c r="F7" s="82">
        <v>0</v>
      </c>
      <c r="G7" s="82">
        <v>11.8</v>
      </c>
      <c r="H7" s="82">
        <v>5.3</v>
      </c>
      <c r="I7" s="82">
        <v>8</v>
      </c>
      <c r="J7" s="82">
        <v>11.5</v>
      </c>
      <c r="K7" s="82">
        <v>21.1</v>
      </c>
      <c r="L7" s="82">
        <v>13</v>
      </c>
      <c r="M7" s="82">
        <v>4.3</v>
      </c>
      <c r="N7" s="82">
        <v>5.3</v>
      </c>
      <c r="O7" s="82">
        <v>9.09</v>
      </c>
      <c r="P7" s="82">
        <v>0</v>
      </c>
      <c r="AK7" s="7"/>
    </row>
    <row r="8" spans="1:37" ht="12.75" customHeight="1" x14ac:dyDescent="0.25">
      <c r="A8" s="4" t="s">
        <v>138</v>
      </c>
      <c r="B8" s="81" t="s">
        <v>78</v>
      </c>
      <c r="C8" s="117">
        <v>0</v>
      </c>
      <c r="D8" s="81">
        <v>9.1</v>
      </c>
      <c r="E8" s="81">
        <v>6.3</v>
      </c>
      <c r="F8" s="82">
        <v>0</v>
      </c>
      <c r="G8" s="82">
        <v>5.9</v>
      </c>
      <c r="H8" s="82">
        <v>5.3</v>
      </c>
      <c r="I8" s="82">
        <v>8</v>
      </c>
      <c r="J8" s="82">
        <v>11.5</v>
      </c>
      <c r="K8" s="82">
        <v>10.5</v>
      </c>
      <c r="L8" s="82">
        <v>4.3</v>
      </c>
      <c r="M8" s="82">
        <v>4.3</v>
      </c>
      <c r="N8" s="82">
        <v>15.8</v>
      </c>
      <c r="O8" s="82">
        <v>4.55</v>
      </c>
      <c r="P8" s="82">
        <v>5</v>
      </c>
      <c r="AK8" s="7"/>
    </row>
    <row r="9" spans="1:37" ht="15" customHeight="1" x14ac:dyDescent="0.25">
      <c r="A9" s="4" t="s">
        <v>134</v>
      </c>
      <c r="B9" s="81" t="s">
        <v>81</v>
      </c>
      <c r="C9" s="117">
        <v>16.7</v>
      </c>
      <c r="D9" s="81">
        <v>13.600000000000001</v>
      </c>
      <c r="E9" s="81">
        <v>18.8</v>
      </c>
      <c r="F9" s="82">
        <v>41.7</v>
      </c>
      <c r="G9" s="82">
        <v>23.5</v>
      </c>
      <c r="H9" s="82">
        <v>10.5</v>
      </c>
      <c r="I9" s="82">
        <v>20</v>
      </c>
      <c r="J9" s="82">
        <v>26.899999999999995</v>
      </c>
      <c r="K9" s="82">
        <v>31.6</v>
      </c>
      <c r="L9" s="82">
        <v>8.6999999999999993</v>
      </c>
      <c r="M9" s="82">
        <v>13</v>
      </c>
      <c r="N9" s="82">
        <v>15.8</v>
      </c>
      <c r="O9" s="82">
        <v>18.18</v>
      </c>
      <c r="P9" s="82">
        <v>10</v>
      </c>
      <c r="T9" s="16"/>
      <c r="V9" s="83"/>
      <c r="AK9" s="7"/>
    </row>
    <row r="10" spans="1:37" ht="15" customHeight="1" x14ac:dyDescent="0.25">
      <c r="A10" s="4" t="s">
        <v>135</v>
      </c>
      <c r="B10" s="81" t="s">
        <v>85</v>
      </c>
      <c r="C10" s="117">
        <v>8.3000000000000007</v>
      </c>
      <c r="D10" s="81">
        <v>4.5</v>
      </c>
      <c r="E10" s="81">
        <v>0</v>
      </c>
      <c r="F10" s="82">
        <v>8.3000000000000007</v>
      </c>
      <c r="G10" s="82">
        <v>17.600000000000001</v>
      </c>
      <c r="H10" s="82">
        <v>15.8</v>
      </c>
      <c r="I10" s="82">
        <v>4</v>
      </c>
      <c r="J10" s="82">
        <v>7.7</v>
      </c>
      <c r="K10" s="82">
        <v>15.8</v>
      </c>
      <c r="L10" s="82">
        <v>17.399999999999999</v>
      </c>
      <c r="M10" s="82">
        <v>21.7</v>
      </c>
      <c r="N10" s="82">
        <v>15.8</v>
      </c>
      <c r="O10" s="82">
        <v>9.09</v>
      </c>
      <c r="P10" s="82">
        <v>10</v>
      </c>
      <c r="T10" s="16"/>
      <c r="V10" s="83"/>
      <c r="AK10" s="7"/>
    </row>
    <row r="11" spans="1:37" ht="15" customHeight="1" x14ac:dyDescent="0.25">
      <c r="A11" s="4" t="s">
        <v>133</v>
      </c>
      <c r="B11" s="81" t="s">
        <v>83</v>
      </c>
      <c r="C11" s="117">
        <v>12.5</v>
      </c>
      <c r="D11" s="81">
        <v>9.1</v>
      </c>
      <c r="E11" s="84">
        <v>25</v>
      </c>
      <c r="F11" s="82">
        <v>8.3000000000000007</v>
      </c>
      <c r="G11" s="82">
        <v>11.8</v>
      </c>
      <c r="H11" s="82">
        <v>5.3</v>
      </c>
      <c r="I11" s="82">
        <v>4</v>
      </c>
      <c r="J11" s="82">
        <v>7.7</v>
      </c>
      <c r="K11" s="82">
        <v>26.3</v>
      </c>
      <c r="L11" s="82">
        <v>8.6999999999999993</v>
      </c>
      <c r="M11" s="82">
        <v>34.799999999999997</v>
      </c>
      <c r="N11" s="82">
        <v>10.5</v>
      </c>
      <c r="O11" s="82">
        <v>18.18</v>
      </c>
      <c r="P11" s="82">
        <v>15</v>
      </c>
      <c r="T11" s="16"/>
      <c r="V11" s="83"/>
      <c r="AK11" s="7"/>
    </row>
    <row r="12" spans="1:37" ht="15" customHeight="1" x14ac:dyDescent="0.25">
      <c r="A12" s="4" t="s">
        <v>136</v>
      </c>
      <c r="B12" s="81" t="s">
        <v>82</v>
      </c>
      <c r="C12" s="117">
        <v>20.8</v>
      </c>
      <c r="D12" s="81">
        <v>13.600000000000001</v>
      </c>
      <c r="E12" s="81">
        <v>6.3</v>
      </c>
      <c r="F12" s="82">
        <v>16.7</v>
      </c>
      <c r="G12" s="82">
        <v>29.4</v>
      </c>
      <c r="H12" s="82">
        <v>10.5</v>
      </c>
      <c r="I12" s="82">
        <v>12</v>
      </c>
      <c r="J12" s="82">
        <v>15.4</v>
      </c>
      <c r="K12" s="82">
        <v>15.8</v>
      </c>
      <c r="L12" s="82">
        <v>17.399999999999999</v>
      </c>
      <c r="M12" s="82">
        <v>17.399999999999999</v>
      </c>
      <c r="N12" s="82">
        <v>15.8</v>
      </c>
      <c r="O12" s="82">
        <v>22.73</v>
      </c>
      <c r="P12" s="82">
        <v>15</v>
      </c>
      <c r="T12" s="16"/>
      <c r="V12" s="83"/>
      <c r="AK12" s="7"/>
    </row>
    <row r="13" spans="1:37" ht="15" customHeight="1" x14ac:dyDescent="0.25">
      <c r="A13" s="4" t="s">
        <v>137</v>
      </c>
      <c r="B13" s="81" t="s">
        <v>84</v>
      </c>
      <c r="C13" s="117">
        <v>33.299999999999997</v>
      </c>
      <c r="D13" s="81">
        <v>18.2</v>
      </c>
      <c r="E13" s="81">
        <v>18.8</v>
      </c>
      <c r="F13" s="82">
        <v>33.299999999999997</v>
      </c>
      <c r="G13" s="82">
        <v>29.4</v>
      </c>
      <c r="H13" s="82">
        <v>21.1</v>
      </c>
      <c r="I13" s="82">
        <v>24</v>
      </c>
      <c r="J13" s="82">
        <v>15.4</v>
      </c>
      <c r="K13" s="82">
        <v>26.3</v>
      </c>
      <c r="L13" s="82">
        <v>17.399999999999999</v>
      </c>
      <c r="M13" s="82">
        <v>17.399999999999999</v>
      </c>
      <c r="N13" s="82">
        <v>15.8</v>
      </c>
      <c r="O13" s="82">
        <v>22.73</v>
      </c>
      <c r="P13" s="82">
        <v>20</v>
      </c>
      <c r="T13" s="16"/>
      <c r="V13" s="83"/>
      <c r="AK13" s="7"/>
    </row>
    <row r="14" spans="1:37" ht="15" customHeight="1" x14ac:dyDescent="0.25">
      <c r="A14" s="4" t="s">
        <v>141</v>
      </c>
      <c r="B14" s="81" t="s">
        <v>79</v>
      </c>
      <c r="C14" s="117">
        <v>25</v>
      </c>
      <c r="D14" s="81">
        <v>18.2</v>
      </c>
      <c r="E14" s="81">
        <v>37.5</v>
      </c>
      <c r="F14" s="82">
        <v>16.7</v>
      </c>
      <c r="G14" s="82">
        <v>17.600000000000001</v>
      </c>
      <c r="H14" s="82">
        <v>26.3</v>
      </c>
      <c r="I14" s="82">
        <v>20</v>
      </c>
      <c r="J14" s="82">
        <v>23.1</v>
      </c>
      <c r="K14" s="82">
        <v>31.6</v>
      </c>
      <c r="L14" s="82">
        <v>26.1</v>
      </c>
      <c r="M14" s="82">
        <v>21.7</v>
      </c>
      <c r="N14" s="82">
        <v>31.6</v>
      </c>
      <c r="O14" s="82">
        <v>27.27</v>
      </c>
      <c r="P14" s="82">
        <v>40</v>
      </c>
      <c r="T14" s="16"/>
      <c r="V14" s="83"/>
      <c r="AK14" s="7"/>
    </row>
    <row r="15" spans="1:37" ht="15" customHeight="1" x14ac:dyDescent="0.25">
      <c r="A15" s="4" t="s">
        <v>139</v>
      </c>
      <c r="B15" s="81" t="s">
        <v>86</v>
      </c>
      <c r="C15" s="117">
        <v>29.2</v>
      </c>
      <c r="D15" s="81">
        <v>31.8</v>
      </c>
      <c r="E15" s="81">
        <v>31.3</v>
      </c>
      <c r="F15" s="82">
        <v>33.299999999999997</v>
      </c>
      <c r="G15" s="82">
        <v>47.1</v>
      </c>
      <c r="H15" s="82">
        <v>47.4</v>
      </c>
      <c r="I15" s="82">
        <v>48</v>
      </c>
      <c r="J15" s="82">
        <v>34.6</v>
      </c>
      <c r="K15" s="82">
        <v>31.6</v>
      </c>
      <c r="L15" s="82">
        <v>26.1</v>
      </c>
      <c r="M15" s="82">
        <v>56.499999999999993</v>
      </c>
      <c r="N15" s="82">
        <v>47.4</v>
      </c>
      <c r="O15" s="82">
        <v>50</v>
      </c>
      <c r="P15" s="82">
        <v>50</v>
      </c>
      <c r="T15" s="16"/>
      <c r="V15" s="83"/>
      <c r="AK15" s="7"/>
    </row>
    <row r="16" spans="1:37" ht="15" customHeight="1" x14ac:dyDescent="0.25">
      <c r="A16" s="4" t="s">
        <v>131</v>
      </c>
      <c r="B16" s="81" t="s">
        <v>87</v>
      </c>
      <c r="C16" s="117">
        <v>95.8</v>
      </c>
      <c r="D16" s="85">
        <v>100</v>
      </c>
      <c r="E16" s="81">
        <v>93.8</v>
      </c>
      <c r="F16" s="82">
        <v>83.3</v>
      </c>
      <c r="G16" s="82">
        <v>88.2</v>
      </c>
      <c r="H16" s="82">
        <v>78.900000000000006</v>
      </c>
      <c r="I16" s="82">
        <v>100</v>
      </c>
      <c r="J16" s="82">
        <v>92.3</v>
      </c>
      <c r="K16" s="82">
        <v>100</v>
      </c>
      <c r="L16" s="82">
        <v>91.3</v>
      </c>
      <c r="M16" s="82">
        <v>87</v>
      </c>
      <c r="N16" s="82">
        <v>94.7</v>
      </c>
      <c r="O16" s="82">
        <v>95.45</v>
      </c>
      <c r="P16" s="82">
        <v>80</v>
      </c>
      <c r="T16" s="16"/>
      <c r="V16" s="83"/>
      <c r="AK16" s="7"/>
    </row>
    <row r="17" spans="1:22" ht="15" customHeight="1" x14ac:dyDescent="0.25">
      <c r="A17" s="4"/>
      <c r="B17" s="84"/>
      <c r="D17" s="86"/>
      <c r="E17" s="86"/>
      <c r="F17" s="84"/>
      <c r="G17" s="84"/>
      <c r="H17" s="87"/>
      <c r="I17" s="4"/>
      <c r="J17" s="4"/>
      <c r="K17" s="4"/>
      <c r="T17" s="16"/>
      <c r="V17" s="83"/>
    </row>
    <row r="18" spans="1:22" ht="15" customHeight="1" x14ac:dyDescent="0.25">
      <c r="A18" s="4"/>
      <c r="B18" s="1"/>
      <c r="C18" s="1"/>
      <c r="D18" s="4"/>
      <c r="E18" s="4"/>
      <c r="F18" s="12"/>
      <c r="G18" s="12"/>
      <c r="H18" s="4"/>
      <c r="I18" s="4"/>
      <c r="J18" s="4"/>
      <c r="K18" s="4"/>
      <c r="T18" s="16"/>
      <c r="V18" s="83"/>
    </row>
    <row r="19" spans="1:22" x14ac:dyDescent="0.25">
      <c r="A19" s="4"/>
      <c r="B19" s="1"/>
      <c r="C19" s="1"/>
      <c r="D19" s="4"/>
      <c r="E19" s="4"/>
      <c r="F19" s="12"/>
      <c r="G19" s="12"/>
      <c r="H19" s="4"/>
      <c r="I19" s="4"/>
      <c r="J19" s="4"/>
      <c r="K19" s="4"/>
    </row>
    <row r="20" spans="1:22" x14ac:dyDescent="0.25">
      <c r="A20" s="4"/>
      <c r="B20" s="1"/>
      <c r="C20" s="1"/>
      <c r="D20" s="4"/>
      <c r="E20" s="4"/>
      <c r="F20" s="12"/>
      <c r="G20" s="12"/>
      <c r="H20" s="4"/>
      <c r="I20" s="4"/>
      <c r="J20" s="4"/>
      <c r="K20" s="4"/>
    </row>
    <row r="21" spans="1:22" x14ac:dyDescent="0.25">
      <c r="A21" s="4"/>
      <c r="B21" s="1"/>
      <c r="C21" s="1"/>
      <c r="D21" s="4"/>
      <c r="E21" s="4"/>
      <c r="F21" s="12"/>
      <c r="G21" s="12"/>
      <c r="H21" s="4"/>
      <c r="I21" s="4"/>
      <c r="J21" s="4"/>
      <c r="K21" s="4"/>
    </row>
    <row r="22" spans="1:22" x14ac:dyDescent="0.25">
      <c r="A22" s="4"/>
      <c r="B22" s="1"/>
      <c r="C22" s="1"/>
      <c r="D22" s="4"/>
      <c r="E22" s="4"/>
      <c r="F22" s="12"/>
      <c r="G22" s="12"/>
      <c r="H22" s="4"/>
      <c r="I22" s="4"/>
      <c r="J22" s="4"/>
      <c r="K22" s="4"/>
    </row>
    <row r="23" spans="1:22" x14ac:dyDescent="0.25">
      <c r="A23" s="4"/>
      <c r="C23" s="1" t="s">
        <v>88</v>
      </c>
      <c r="D23" s="4"/>
      <c r="E23" s="4"/>
      <c r="F23" s="4"/>
      <c r="G23" s="4"/>
      <c r="H23" s="4"/>
      <c r="I23" s="4"/>
      <c r="J23" s="4"/>
      <c r="K23" s="4"/>
    </row>
    <row r="24" spans="1:22" x14ac:dyDescent="0.25">
      <c r="A24" s="4"/>
      <c r="C24" s="2" t="s">
        <v>144</v>
      </c>
      <c r="D24" s="4"/>
      <c r="E24" s="4"/>
      <c r="F24" s="4"/>
      <c r="G24" s="4"/>
      <c r="H24" s="4"/>
      <c r="I24" s="4"/>
      <c r="J24" s="4"/>
      <c r="K24" s="4"/>
    </row>
    <row r="25" spans="1:22" x14ac:dyDescent="0.25">
      <c r="B25" s="3"/>
      <c r="C25" s="3"/>
    </row>
    <row r="26" spans="1:22" x14ac:dyDescent="0.25">
      <c r="B26" s="3"/>
      <c r="C26" s="3"/>
    </row>
    <row r="27" spans="1:22" x14ac:dyDescent="0.25">
      <c r="B27" s="3"/>
      <c r="C27" s="3"/>
    </row>
    <row r="28" spans="1:22" x14ac:dyDescent="0.25">
      <c r="B28" s="3"/>
      <c r="C28" s="3"/>
    </row>
    <row r="29" spans="1:22" x14ac:dyDescent="0.25">
      <c r="B29" s="3"/>
      <c r="C29" s="3"/>
    </row>
    <row r="30" spans="1:22" x14ac:dyDescent="0.25">
      <c r="B30" s="3"/>
      <c r="C30" s="3"/>
    </row>
    <row r="31" spans="1:22" x14ac:dyDescent="0.25">
      <c r="B31" s="3"/>
      <c r="C31" s="3"/>
    </row>
    <row r="32" spans="1:22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4" x14ac:dyDescent="0.25">
      <c r="B49" s="3"/>
      <c r="C49" s="3"/>
    </row>
    <row r="50" spans="2:4" x14ac:dyDescent="0.25">
      <c r="B50" s="3"/>
      <c r="C50" s="3"/>
    </row>
    <row r="51" spans="2:4" x14ac:dyDescent="0.25">
      <c r="B51" s="3"/>
      <c r="C51" s="3"/>
    </row>
    <row r="52" spans="2:4" x14ac:dyDescent="0.25">
      <c r="B52" s="3"/>
      <c r="C52" s="3"/>
    </row>
    <row r="53" spans="2:4" x14ac:dyDescent="0.25">
      <c r="B53" s="3"/>
      <c r="D53" s="3" t="s">
        <v>145</v>
      </c>
    </row>
    <row r="54" spans="2:4" x14ac:dyDescent="0.25">
      <c r="B54" s="3"/>
      <c r="C54" s="3"/>
    </row>
  </sheetData>
  <autoFilter ref="A6:P16">
    <sortState ref="A7:P16">
      <sortCondition ref="P6:P16"/>
    </sortState>
  </autoFilter>
  <mergeCells count="1">
    <mergeCell ref="B1:K3"/>
  </mergeCells>
  <pageMargins left="0.39370078740157483" right="0.27559055118110237" top="0.55118110236220474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view="pageBreakPreview" zoomScale="90" zoomScaleNormal="100" zoomScaleSheetLayoutView="90" workbookViewId="0">
      <selection activeCell="E23" sqref="E23:K23"/>
    </sheetView>
  </sheetViews>
  <sheetFormatPr baseColWidth="10" defaultColWidth="12" defaultRowHeight="15" x14ac:dyDescent="0.25"/>
  <cols>
    <col min="1" max="16384" width="12" style="92"/>
  </cols>
  <sheetData>
    <row r="1" spans="1:5" s="89" customFormat="1" ht="17.25" customHeight="1" x14ac:dyDescent="0.25">
      <c r="A1" s="88" t="s">
        <v>89</v>
      </c>
      <c r="B1" s="88"/>
      <c r="C1" s="88"/>
      <c r="D1" s="88"/>
    </row>
    <row r="2" spans="1:5" x14ac:dyDescent="0.25">
      <c r="A2" s="90" t="s">
        <v>90</v>
      </c>
      <c r="B2" s="91" t="s">
        <v>91</v>
      </c>
      <c r="C2" s="91" t="s">
        <v>92</v>
      </c>
    </row>
    <row r="3" spans="1:5" x14ac:dyDescent="0.25">
      <c r="A3" s="93">
        <v>42400</v>
      </c>
      <c r="B3" s="150">
        <v>6.3967125141905434</v>
      </c>
      <c r="C3" s="151"/>
    </row>
    <row r="4" spans="1:5" x14ac:dyDescent="0.25">
      <c r="A4" s="93">
        <v>42401</v>
      </c>
      <c r="B4" s="150">
        <v>6.6301339194681148</v>
      </c>
      <c r="C4" s="151"/>
    </row>
    <row r="5" spans="1:5" x14ac:dyDescent="0.25">
      <c r="A5" s="93">
        <v>42430</v>
      </c>
      <c r="B5" s="150">
        <v>6.7696965552005661</v>
      </c>
      <c r="C5" s="151"/>
      <c r="E5" s="94" t="s">
        <v>93</v>
      </c>
    </row>
    <row r="6" spans="1:5" x14ac:dyDescent="0.25">
      <c r="A6" s="93">
        <v>42461</v>
      </c>
      <c r="B6" s="150">
        <v>6.2652649601818835</v>
      </c>
      <c r="C6" s="150"/>
    </row>
    <row r="7" spans="1:5" x14ac:dyDescent="0.25">
      <c r="A7" s="93">
        <v>42491</v>
      </c>
      <c r="B7" s="150">
        <v>6.4548920432268853</v>
      </c>
      <c r="C7" s="150"/>
    </row>
    <row r="8" spans="1:5" x14ac:dyDescent="0.25">
      <c r="A8" s="93">
        <v>42522</v>
      </c>
      <c r="B8" s="150">
        <v>6.3698979358330661</v>
      </c>
      <c r="C8" s="150"/>
    </row>
    <row r="9" spans="1:5" x14ac:dyDescent="0.25">
      <c r="A9" s="93">
        <v>42552</v>
      </c>
      <c r="B9" s="150">
        <v>6.6256195926088237</v>
      </c>
      <c r="C9" s="150"/>
    </row>
    <row r="10" spans="1:5" x14ac:dyDescent="0.25">
      <c r="A10" s="93">
        <v>42583</v>
      </c>
      <c r="B10" s="150">
        <v>6.3531078663234641</v>
      </c>
      <c r="C10" s="150"/>
    </row>
    <row r="11" spans="1:5" x14ac:dyDescent="0.25">
      <c r="A11" s="93">
        <v>42614</v>
      </c>
      <c r="B11" s="150">
        <v>6.3299906407668738</v>
      </c>
      <c r="C11" s="150"/>
    </row>
    <row r="12" spans="1:5" x14ac:dyDescent="0.25">
      <c r="A12" s="93">
        <v>42644</v>
      </c>
      <c r="B12" s="150">
        <v>6.6603905541020403</v>
      </c>
      <c r="C12" s="150">
        <v>7.2985952243978307</v>
      </c>
    </row>
    <row r="13" spans="1:5" x14ac:dyDescent="0.25">
      <c r="A13" s="93">
        <v>42675</v>
      </c>
      <c r="B13" s="150">
        <v>6.7920496364790859</v>
      </c>
      <c r="C13" s="150">
        <v>7.2985952243978307</v>
      </c>
    </row>
    <row r="14" spans="1:5" x14ac:dyDescent="0.25">
      <c r="A14" s="93">
        <v>42705</v>
      </c>
      <c r="B14" s="150">
        <v>6.6334812953104301</v>
      </c>
      <c r="C14" s="150">
        <v>7.2985952243978307</v>
      </c>
    </row>
    <row r="15" spans="1:5" x14ac:dyDescent="0.25">
      <c r="A15" s="93">
        <v>42736</v>
      </c>
      <c r="B15" s="150">
        <v>6.960161506459972</v>
      </c>
      <c r="C15" s="150">
        <v>7.2985952243978307</v>
      </c>
    </row>
    <row r="16" spans="1:5" x14ac:dyDescent="0.25">
      <c r="A16" s="93">
        <v>42767</v>
      </c>
      <c r="B16" s="150">
        <v>7.242956482754308</v>
      </c>
      <c r="C16" s="150">
        <v>7.2985952243978307</v>
      </c>
    </row>
    <row r="17" spans="1:11" x14ac:dyDescent="0.25">
      <c r="A17" s="93">
        <v>42795</v>
      </c>
      <c r="B17" s="150">
        <v>7.3575952539773048</v>
      </c>
      <c r="C17" s="151">
        <v>7.2985952243978307</v>
      </c>
    </row>
    <row r="18" spans="1:11" x14ac:dyDescent="0.25">
      <c r="A18" s="93">
        <v>42826</v>
      </c>
      <c r="B18" s="150">
        <v>7.5868405950482289</v>
      </c>
      <c r="C18" s="151">
        <v>7.2985952243978307</v>
      </c>
    </row>
    <row r="19" spans="1:11" x14ac:dyDescent="0.25">
      <c r="A19" s="93">
        <v>42856</v>
      </c>
      <c r="B19" s="150">
        <v>7.6832520588278994</v>
      </c>
      <c r="C19" s="151">
        <v>7.2985952243978307</v>
      </c>
    </row>
    <row r="20" spans="1:11" x14ac:dyDescent="0.25">
      <c r="A20" s="93">
        <v>42887</v>
      </c>
      <c r="B20" s="150">
        <v>7.5862083231431887</v>
      </c>
      <c r="C20" s="151">
        <v>7.2985952243978307</v>
      </c>
    </row>
    <row r="21" spans="1:11" x14ac:dyDescent="0.25">
      <c r="A21" s="93">
        <v>42917</v>
      </c>
      <c r="B21" s="150">
        <v>7.7704967755417309</v>
      </c>
      <c r="C21" s="151">
        <v>7.2985952243978307</v>
      </c>
    </row>
    <row r="22" spans="1:11" x14ac:dyDescent="0.25">
      <c r="A22" s="93">
        <v>42948</v>
      </c>
      <c r="B22" s="150">
        <v>7.7482204602580333</v>
      </c>
      <c r="C22" s="151">
        <v>7.2985952243978307</v>
      </c>
    </row>
    <row r="23" spans="1:11" ht="15" customHeight="1" x14ac:dyDescent="0.25">
      <c r="A23" s="93">
        <v>42979</v>
      </c>
      <c r="B23" s="150">
        <v>7.5614897508717362</v>
      </c>
      <c r="C23" s="151">
        <v>7.2985952243978307</v>
      </c>
      <c r="E23" s="160" t="s">
        <v>185</v>
      </c>
      <c r="F23" s="160"/>
      <c r="G23" s="160"/>
      <c r="H23" s="160"/>
      <c r="I23" s="160"/>
      <c r="J23" s="160"/>
      <c r="K23" s="160"/>
    </row>
  </sheetData>
  <mergeCells count="1">
    <mergeCell ref="E23:K23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view="pageBreakPreview" zoomScaleNormal="100" zoomScaleSheetLayoutView="100" workbookViewId="0">
      <selection activeCell="E48" sqref="E48"/>
    </sheetView>
  </sheetViews>
  <sheetFormatPr baseColWidth="10" defaultColWidth="9.140625" defaultRowHeight="12.75" x14ac:dyDescent="0.2"/>
  <cols>
    <col min="1" max="1" width="29.7109375" style="95" bestFit="1" customWidth="1"/>
    <col min="2" max="2" width="12" style="95" bestFit="1" customWidth="1"/>
    <col min="3" max="3" width="32.85546875" style="95" bestFit="1" customWidth="1"/>
    <col min="4" max="4" width="14.85546875" style="95" bestFit="1" customWidth="1"/>
    <col min="5" max="5" width="14.85546875" style="95" customWidth="1"/>
    <col min="6" max="8" width="13.7109375" style="95" customWidth="1"/>
    <col min="9" max="10" width="9.140625" style="95" customWidth="1"/>
    <col min="11" max="11" width="12" style="95" bestFit="1" customWidth="1"/>
    <col min="12" max="12" width="32.85546875" style="95" customWidth="1"/>
    <col min="13" max="13" width="5.85546875" style="95" customWidth="1"/>
    <col min="14" max="14" width="32.85546875" style="95" bestFit="1" customWidth="1"/>
    <col min="15" max="15" width="9.140625" style="95" customWidth="1"/>
    <col min="16" max="16384" width="9.140625" style="95"/>
  </cols>
  <sheetData>
    <row r="1" spans="1:9" x14ac:dyDescent="0.2">
      <c r="A1" s="159" t="s">
        <v>94</v>
      </c>
      <c r="B1" s="159"/>
      <c r="C1" s="159"/>
      <c r="D1" s="159"/>
      <c r="E1" s="159"/>
      <c r="F1" s="159"/>
      <c r="G1" s="159"/>
      <c r="H1" s="159"/>
      <c r="I1" s="159"/>
    </row>
    <row r="2" spans="1:9" x14ac:dyDescent="0.2">
      <c r="A2" s="159"/>
      <c r="B2" s="159"/>
      <c r="C2" s="159"/>
      <c r="D2" s="159"/>
      <c r="E2" s="159"/>
      <c r="F2" s="159"/>
      <c r="G2" s="159"/>
      <c r="H2" s="159"/>
      <c r="I2" s="159"/>
    </row>
    <row r="3" spans="1:9" x14ac:dyDescent="0.2">
      <c r="A3" s="159"/>
      <c r="B3" s="159"/>
      <c r="C3" s="159"/>
      <c r="D3" s="159"/>
      <c r="E3" s="159"/>
      <c r="F3" s="159"/>
      <c r="G3" s="159"/>
      <c r="H3" s="159"/>
      <c r="I3" s="159"/>
    </row>
    <row r="4" spans="1:9" ht="13.5" thickBot="1" x14ac:dyDescent="0.25"/>
    <row r="5" spans="1:9" ht="14.25" thickBot="1" x14ac:dyDescent="0.3">
      <c r="B5" s="96" t="s">
        <v>95</v>
      </c>
      <c r="C5" s="97" t="s">
        <v>96</v>
      </c>
      <c r="D5" s="98" t="s">
        <v>97</v>
      </c>
      <c r="E5" s="99">
        <v>100</v>
      </c>
      <c r="F5" s="99"/>
    </row>
    <row r="6" spans="1:9" ht="13.5" x14ac:dyDescent="0.25">
      <c r="A6" s="100" t="s">
        <v>98</v>
      </c>
      <c r="B6" s="101">
        <v>82.051282051282044</v>
      </c>
      <c r="C6" s="102">
        <v>17.948717948717949</v>
      </c>
      <c r="D6" s="103"/>
      <c r="E6" s="103"/>
    </row>
    <row r="7" spans="1:9" ht="13.5" x14ac:dyDescent="0.25">
      <c r="A7" s="104" t="s">
        <v>99</v>
      </c>
      <c r="B7" s="105">
        <v>69.444444444444443</v>
      </c>
      <c r="C7" s="106">
        <v>30.555555555555557</v>
      </c>
      <c r="D7" s="103"/>
      <c r="E7" s="103"/>
    </row>
    <row r="8" spans="1:9" ht="13.5" x14ac:dyDescent="0.25">
      <c r="A8" s="104" t="s">
        <v>100</v>
      </c>
      <c r="B8" s="105">
        <v>87.096774193548384</v>
      </c>
      <c r="C8" s="106">
        <v>12.903225806451612</v>
      </c>
      <c r="D8" s="103"/>
      <c r="E8" s="103"/>
    </row>
    <row r="9" spans="1:9" ht="13.5" x14ac:dyDescent="0.25">
      <c r="A9" s="104" t="s">
        <v>101</v>
      </c>
      <c r="B9" s="105">
        <v>85.714285714285708</v>
      </c>
      <c r="C9" s="106">
        <v>14.285714285714285</v>
      </c>
      <c r="D9" s="103"/>
      <c r="E9" s="103"/>
    </row>
    <row r="10" spans="1:9" ht="14.25" thickBot="1" x14ac:dyDescent="0.3">
      <c r="A10" s="107" t="s">
        <v>102</v>
      </c>
      <c r="B10" s="108">
        <v>90.322580645161281</v>
      </c>
      <c r="C10" s="109">
        <v>9.67741935483871</v>
      </c>
      <c r="D10" s="103"/>
      <c r="E10" s="103"/>
    </row>
    <row r="11" spans="1:9" ht="13.5" x14ac:dyDescent="0.25">
      <c r="A11" s="100" t="s">
        <v>103</v>
      </c>
      <c r="B11" s="101">
        <v>85.714285714285708</v>
      </c>
      <c r="C11" s="102">
        <v>14.285714285714285</v>
      </c>
      <c r="D11" s="103"/>
      <c r="E11" s="103"/>
    </row>
    <row r="12" spans="1:9" ht="13.5" x14ac:dyDescent="0.25">
      <c r="A12" s="104" t="s">
        <v>104</v>
      </c>
      <c r="B12" s="105">
        <v>62.857142857142854</v>
      </c>
      <c r="C12" s="106">
        <v>37.142857142857146</v>
      </c>
      <c r="D12" s="103"/>
      <c r="E12" s="103"/>
    </row>
    <row r="13" spans="1:9" ht="13.5" x14ac:dyDescent="0.25">
      <c r="A13" s="104" t="s">
        <v>105</v>
      </c>
      <c r="B13" s="105">
        <v>88.888888888888886</v>
      </c>
      <c r="C13" s="106">
        <v>11.111111111111111</v>
      </c>
      <c r="D13" s="103"/>
      <c r="E13" s="103"/>
      <c r="F13" s="103"/>
    </row>
    <row r="14" spans="1:9" ht="13.5" x14ac:dyDescent="0.25">
      <c r="A14" s="104" t="s">
        <v>106</v>
      </c>
      <c r="B14" s="105">
        <v>76.666666666666671</v>
      </c>
      <c r="C14" s="106">
        <v>23.333333333333332</v>
      </c>
      <c r="D14" s="103"/>
      <c r="E14" s="103"/>
      <c r="F14" s="103"/>
    </row>
    <row r="15" spans="1:9" ht="14.25" thickBot="1" x14ac:dyDescent="0.3">
      <c r="A15" s="107" t="s">
        <v>107</v>
      </c>
      <c r="B15" s="108">
        <v>92.592592592592595</v>
      </c>
      <c r="C15" s="109">
        <v>7.4074074074074066</v>
      </c>
      <c r="D15" s="103"/>
      <c r="E15" s="103"/>
      <c r="F15" s="103"/>
    </row>
    <row r="16" spans="1:9" ht="13.5" x14ac:dyDescent="0.25">
      <c r="A16" s="100" t="s">
        <v>108</v>
      </c>
      <c r="B16" s="101">
        <v>80</v>
      </c>
      <c r="C16" s="102">
        <v>19.999999999999996</v>
      </c>
      <c r="D16" s="103"/>
      <c r="E16" s="103"/>
      <c r="F16" s="103"/>
      <c r="H16" s="110"/>
    </row>
    <row r="17" spans="1:8" ht="13.5" x14ac:dyDescent="0.25">
      <c r="A17" s="104" t="s">
        <v>109</v>
      </c>
      <c r="B17" s="105">
        <v>57.142857142857139</v>
      </c>
      <c r="C17" s="106">
        <v>42.857142857142861</v>
      </c>
      <c r="D17" s="103"/>
      <c r="E17" s="103"/>
      <c r="F17" s="103"/>
    </row>
    <row r="18" spans="1:8" ht="13.5" x14ac:dyDescent="0.25">
      <c r="A18" s="104" t="s">
        <v>110</v>
      </c>
      <c r="B18" s="105">
        <v>88.571428571428569</v>
      </c>
      <c r="C18" s="106">
        <v>11.428571428571432</v>
      </c>
      <c r="D18" s="103"/>
      <c r="E18" s="103"/>
      <c r="F18" s="103"/>
    </row>
    <row r="19" spans="1:8" ht="13.5" x14ac:dyDescent="0.25">
      <c r="A19" s="104" t="s">
        <v>111</v>
      </c>
      <c r="B19" s="105">
        <v>80</v>
      </c>
      <c r="C19" s="106">
        <v>19.999999999999996</v>
      </c>
      <c r="D19" s="103"/>
      <c r="E19" s="103"/>
      <c r="F19" s="103"/>
    </row>
    <row r="20" spans="1:8" ht="14.25" thickBot="1" x14ac:dyDescent="0.3">
      <c r="A20" s="107" t="s">
        <v>112</v>
      </c>
      <c r="B20" s="108">
        <v>85.714285714285708</v>
      </c>
      <c r="C20" s="109">
        <v>14.28571428571429</v>
      </c>
      <c r="D20" s="103"/>
      <c r="E20" s="103"/>
      <c r="F20" s="103"/>
      <c r="H20" s="110"/>
    </row>
    <row r="21" spans="1:8" ht="13.5" x14ac:dyDescent="0.25">
      <c r="A21" s="100" t="s">
        <v>113</v>
      </c>
      <c r="B21" s="101">
        <v>75.757575757575751</v>
      </c>
      <c r="C21" s="102">
        <v>24.242424242424242</v>
      </c>
      <c r="D21" s="103"/>
      <c r="E21" s="103"/>
      <c r="F21" s="103"/>
    </row>
    <row r="22" spans="1:8" ht="13.5" x14ac:dyDescent="0.25">
      <c r="A22" s="104" t="s">
        <v>114</v>
      </c>
      <c r="B22" s="105">
        <v>78.787878787878782</v>
      </c>
      <c r="C22" s="106">
        <v>21.212121212121215</v>
      </c>
      <c r="D22" s="103"/>
      <c r="E22" s="103"/>
      <c r="F22" s="103"/>
    </row>
    <row r="23" spans="1:8" ht="13.5" x14ac:dyDescent="0.25">
      <c r="A23" s="104" t="s">
        <v>115</v>
      </c>
      <c r="B23" s="105">
        <v>84.848484848484844</v>
      </c>
      <c r="C23" s="106">
        <v>15.151515151515149</v>
      </c>
      <c r="D23" s="103"/>
      <c r="E23" s="103"/>
      <c r="F23" s="103"/>
    </row>
    <row r="24" spans="1:8" ht="13.5" x14ac:dyDescent="0.25">
      <c r="A24" s="104" t="s">
        <v>116</v>
      </c>
      <c r="B24" s="105">
        <v>78.787878787878782</v>
      </c>
      <c r="C24" s="106">
        <v>21.212121212121215</v>
      </c>
      <c r="D24" s="103"/>
      <c r="E24" s="103"/>
      <c r="F24" s="103"/>
      <c r="H24" s="110"/>
    </row>
    <row r="25" spans="1:8" ht="13.5" x14ac:dyDescent="0.25">
      <c r="A25" s="104" t="s">
        <v>117</v>
      </c>
      <c r="B25" s="105">
        <v>87.878787878787875</v>
      </c>
      <c r="C25" s="106">
        <v>12.121212121212121</v>
      </c>
      <c r="D25" s="103"/>
      <c r="E25" s="103"/>
      <c r="F25" s="103"/>
    </row>
    <row r="26" spans="1:8" ht="14.25" thickBot="1" x14ac:dyDescent="0.3">
      <c r="A26" s="107" t="s">
        <v>118</v>
      </c>
      <c r="B26" s="108">
        <v>93.939393939393938</v>
      </c>
      <c r="C26" s="109">
        <v>6.0606060606060552</v>
      </c>
      <c r="D26" s="103"/>
      <c r="E26" s="103"/>
      <c r="F26" s="103"/>
    </row>
    <row r="27" spans="1:8" ht="13.5" x14ac:dyDescent="0.25">
      <c r="A27" s="100" t="s">
        <v>119</v>
      </c>
      <c r="B27" s="101">
        <v>73.529411764705884</v>
      </c>
      <c r="C27" s="102">
        <v>26.470588235294112</v>
      </c>
      <c r="D27" s="103"/>
      <c r="E27" s="103"/>
    </row>
    <row r="28" spans="1:8" ht="13.5" x14ac:dyDescent="0.25">
      <c r="A28" s="104" t="s">
        <v>120</v>
      </c>
      <c r="B28" s="105">
        <v>64.705882352941174</v>
      </c>
      <c r="C28" s="106">
        <v>35.294117647058819</v>
      </c>
      <c r="D28" s="103"/>
      <c r="E28" s="103"/>
      <c r="H28" s="110"/>
    </row>
    <row r="29" spans="1:8" ht="13.5" x14ac:dyDescent="0.25">
      <c r="A29" s="104" t="s">
        <v>121</v>
      </c>
      <c r="B29" s="105">
        <v>84.848484848484844</v>
      </c>
      <c r="C29" s="106">
        <v>15.151515151515149</v>
      </c>
      <c r="D29" s="103"/>
      <c r="E29" s="103"/>
    </row>
    <row r="30" spans="1:8" ht="13.5" x14ac:dyDescent="0.25">
      <c r="A30" s="104" t="s">
        <v>122</v>
      </c>
      <c r="B30" s="105">
        <v>88.235294117647058</v>
      </c>
      <c r="C30" s="106">
        <v>11.764705882352944</v>
      </c>
      <c r="D30" s="103"/>
      <c r="E30" s="103"/>
    </row>
    <row r="31" spans="1:8" ht="13.5" x14ac:dyDescent="0.25">
      <c r="A31" s="104" t="s">
        <v>123</v>
      </c>
      <c r="B31" s="105">
        <v>85.294117647058826</v>
      </c>
      <c r="C31" s="106">
        <v>14.705882352941179</v>
      </c>
      <c r="D31" s="103"/>
      <c r="E31" s="103"/>
    </row>
    <row r="32" spans="1:8" ht="14.25" thickBot="1" x14ac:dyDescent="0.3">
      <c r="A32" s="107" t="s">
        <v>124</v>
      </c>
      <c r="B32" s="108">
        <v>100</v>
      </c>
      <c r="C32" s="109">
        <v>0</v>
      </c>
      <c r="D32" s="103"/>
      <c r="E32" s="103"/>
      <c r="H32" s="110"/>
    </row>
    <row r="33" spans="1:7" ht="13.5" x14ac:dyDescent="0.25">
      <c r="A33" s="100" t="s">
        <v>125</v>
      </c>
      <c r="B33" s="101">
        <v>84.375</v>
      </c>
      <c r="C33" s="111">
        <v>15.625</v>
      </c>
      <c r="D33" s="102">
        <v>0</v>
      </c>
      <c r="E33" s="103"/>
    </row>
    <row r="34" spans="1:7" ht="13.5" x14ac:dyDescent="0.25">
      <c r="A34" s="104" t="s">
        <v>126</v>
      </c>
      <c r="B34" s="105">
        <v>75</v>
      </c>
      <c r="C34" s="103">
        <v>21.875</v>
      </c>
      <c r="D34" s="106">
        <v>3.125</v>
      </c>
      <c r="E34" s="103"/>
    </row>
    <row r="35" spans="1:7" ht="13.5" x14ac:dyDescent="0.25">
      <c r="A35" s="104" t="s">
        <v>127</v>
      </c>
      <c r="B35" s="105">
        <v>75</v>
      </c>
      <c r="C35" s="103">
        <v>15.625</v>
      </c>
      <c r="D35" s="106">
        <v>9.375</v>
      </c>
      <c r="E35" s="103"/>
    </row>
    <row r="36" spans="1:7" ht="13.5" x14ac:dyDescent="0.25">
      <c r="A36" s="104" t="s">
        <v>128</v>
      </c>
      <c r="B36" s="105">
        <v>68.75</v>
      </c>
      <c r="C36" s="103">
        <v>15.625</v>
      </c>
      <c r="D36" s="106">
        <v>15.625</v>
      </c>
      <c r="E36" s="103"/>
    </row>
    <row r="37" spans="1:7" ht="13.5" x14ac:dyDescent="0.25">
      <c r="A37" s="104" t="s">
        <v>129</v>
      </c>
      <c r="B37" s="105">
        <v>81.25</v>
      </c>
      <c r="C37" s="103">
        <v>12.5</v>
      </c>
      <c r="D37" s="106">
        <v>6.25</v>
      </c>
      <c r="E37" s="103"/>
    </row>
    <row r="38" spans="1:7" ht="14.25" thickBot="1" x14ac:dyDescent="0.3">
      <c r="A38" s="107" t="s">
        <v>130</v>
      </c>
      <c r="B38" s="108">
        <v>84.375</v>
      </c>
      <c r="C38" s="113">
        <v>3.125</v>
      </c>
      <c r="D38" s="109">
        <v>12.5</v>
      </c>
      <c r="E38" s="103"/>
    </row>
    <row r="39" spans="1:7" ht="13.5" x14ac:dyDescent="0.25">
      <c r="A39" s="100" t="s">
        <v>171</v>
      </c>
      <c r="B39" s="101">
        <v>72.727272727272734</v>
      </c>
      <c r="C39" s="111">
        <v>21.212121212121211</v>
      </c>
      <c r="D39" s="102">
        <v>6.0606060606060579</v>
      </c>
      <c r="E39" s="103"/>
    </row>
    <row r="40" spans="1:7" ht="13.5" x14ac:dyDescent="0.25">
      <c r="A40" s="104" t="s">
        <v>172</v>
      </c>
      <c r="B40" s="105">
        <v>57.575757575757578</v>
      </c>
      <c r="C40" s="103">
        <v>42.424242424242422</v>
      </c>
      <c r="D40" s="106">
        <v>0</v>
      </c>
      <c r="E40" s="103"/>
      <c r="G40" s="112" t="s">
        <v>143</v>
      </c>
    </row>
    <row r="41" spans="1:7" ht="13.5" x14ac:dyDescent="0.25">
      <c r="A41" s="104" t="s">
        <v>173</v>
      </c>
      <c r="B41" s="105">
        <v>69.696969696969703</v>
      </c>
      <c r="C41" s="103">
        <v>15.151515151515152</v>
      </c>
      <c r="D41" s="106">
        <v>15.151515151515147</v>
      </c>
      <c r="E41" s="103"/>
    </row>
    <row r="42" spans="1:7" ht="13.5" x14ac:dyDescent="0.25">
      <c r="A42" s="104" t="s">
        <v>174</v>
      </c>
      <c r="B42" s="105">
        <v>81.818181818181827</v>
      </c>
      <c r="C42" s="103">
        <v>6.0606060606060606</v>
      </c>
      <c r="D42" s="106">
        <v>12.121212121212116</v>
      </c>
      <c r="E42" s="103"/>
    </row>
    <row r="43" spans="1:7" ht="13.5" x14ac:dyDescent="0.25">
      <c r="A43" s="104" t="s">
        <v>175</v>
      </c>
      <c r="B43" s="105">
        <v>78.787878787878782</v>
      </c>
      <c r="C43" s="103">
        <v>18.181818181818183</v>
      </c>
      <c r="D43" s="106">
        <v>3.0303030303030329</v>
      </c>
      <c r="E43" s="103"/>
    </row>
    <row r="44" spans="1:7" ht="14.25" thickBot="1" x14ac:dyDescent="0.3">
      <c r="A44" s="107" t="s">
        <v>176</v>
      </c>
      <c r="B44" s="108">
        <v>84.848484848484844</v>
      </c>
      <c r="C44" s="113">
        <v>0</v>
      </c>
      <c r="D44" s="109">
        <v>15.151515151515149</v>
      </c>
      <c r="E44" s="103"/>
    </row>
    <row r="45" spans="1:7" ht="13.5" x14ac:dyDescent="0.25">
      <c r="A45" s="100" t="s">
        <v>177</v>
      </c>
      <c r="B45" s="101">
        <v>73.333333333333329</v>
      </c>
      <c r="C45" s="111">
        <v>3.3333333333333335</v>
      </c>
      <c r="D45" s="102">
        <v>23.333333333333332</v>
      </c>
    </row>
    <row r="46" spans="1:7" ht="13.5" x14ac:dyDescent="0.25">
      <c r="A46" s="104" t="s">
        <v>178</v>
      </c>
      <c r="B46" s="105">
        <v>60</v>
      </c>
      <c r="C46" s="103">
        <v>6.666666666666667</v>
      </c>
      <c r="D46" s="106">
        <v>33.333333333333329</v>
      </c>
    </row>
    <row r="47" spans="1:7" ht="13.5" x14ac:dyDescent="0.25">
      <c r="A47" s="104" t="s">
        <v>179</v>
      </c>
      <c r="B47" s="105">
        <v>80</v>
      </c>
      <c r="C47" s="103">
        <v>13.333333333333334</v>
      </c>
      <c r="D47" s="106">
        <v>6.666666666666667</v>
      </c>
    </row>
    <row r="48" spans="1:7" ht="13.5" x14ac:dyDescent="0.25">
      <c r="A48" s="104" t="s">
        <v>180</v>
      </c>
      <c r="B48" s="105">
        <v>66.666666666666657</v>
      </c>
      <c r="C48" s="103">
        <v>23.333333333333332</v>
      </c>
      <c r="D48" s="106">
        <v>10</v>
      </c>
    </row>
    <row r="49" spans="1:4" ht="13.5" x14ac:dyDescent="0.25">
      <c r="A49" s="104" t="s">
        <v>181</v>
      </c>
      <c r="B49" s="105">
        <v>80</v>
      </c>
      <c r="C49" s="103">
        <v>13.333333333333334</v>
      </c>
      <c r="D49" s="106">
        <v>6.666666666666667</v>
      </c>
    </row>
    <row r="50" spans="1:4" ht="14.25" thickBot="1" x14ac:dyDescent="0.3">
      <c r="A50" s="107" t="s">
        <v>182</v>
      </c>
      <c r="B50" s="108">
        <v>73.333333333333329</v>
      </c>
      <c r="C50" s="113">
        <v>26.666666666666668</v>
      </c>
      <c r="D50" s="109">
        <v>0</v>
      </c>
    </row>
  </sheetData>
  <mergeCells count="1">
    <mergeCell ref="A1:I3"/>
  </mergeCells>
  <pageMargins left="0.75" right="0.75" top="1" bottom="1" header="0.5" footer="0.5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'G1'!Área_de_impresión</vt:lpstr>
      <vt:lpstr>'G2'!Área_de_impresión</vt:lpstr>
      <vt:lpstr>'G3'!Área_de_impresión</vt:lpstr>
      <vt:lpstr>'G4'!Área_de_impresión</vt:lpstr>
      <vt:lpstr>'G5'!Área_de_impresión</vt:lpstr>
      <vt:lpstr>'G6'!Área_de_impresión</vt:lpstr>
      <vt:lpstr>'G7'!Área_de_impresión</vt:lpstr>
      <vt:lpstr>'G8'!Área_de_impresión</vt:lpstr>
      <vt:lpstr>'G9'!Área_de_impresión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Yanquen Briñez Eduardo</cp:lastModifiedBy>
  <cp:lastPrinted>2013-10-01T19:45:33Z</cp:lastPrinted>
  <dcterms:created xsi:type="dcterms:W3CDTF">2013-06-20T15:56:37Z</dcterms:created>
  <dcterms:modified xsi:type="dcterms:W3CDTF">2017-11-02T15:23:03Z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{DB015C12-63D1-4BD7-9691-F02CDC96FB29}</vt:lpwstr>
  </property>
</Properties>
</file>