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05" yWindow="1245" windowWidth="9765" windowHeight="10245"/>
  </bookViews>
  <sheets>
    <sheet name="G1" sheetId="41" r:id="rId1"/>
    <sheet name="G2" sheetId="59" r:id="rId2"/>
    <sheet name="G3" sheetId="60" r:id="rId3"/>
    <sheet name="G4" sheetId="61" r:id="rId4"/>
    <sheet name="G5" sheetId="62" r:id="rId5"/>
    <sheet name="G6" sheetId="51" r:id="rId6"/>
    <sheet name="G7" sheetId="52" r:id="rId7"/>
    <sheet name="G8" sheetId="53" r:id="rId8"/>
    <sheet name="G9" sheetId="54" r:id="rId9"/>
    <sheet name="G10" sheetId="55" r:id="rId10"/>
    <sheet name="G11" sheetId="56" r:id="rId11"/>
    <sheet name="G12" sheetId="57" r:id="rId12"/>
    <sheet name="C1" sheetId="58" r:id="rId13"/>
  </sheets>
  <definedNames>
    <definedName name="_xlnm.Print_Area" localSheetId="0">'G1'!$B$24:$AD$52</definedName>
    <definedName name="_xlnm.Print_Area" localSheetId="9">'G10'!$E$12:$K$37</definedName>
    <definedName name="_xlnm.Print_Area" localSheetId="10">'G11'!$E$19:$N$50</definedName>
    <definedName name="_xlnm.Print_Area" localSheetId="1">'G2'!$C$22:$P$61</definedName>
    <definedName name="_xlnm.Print_Area" localSheetId="2">'G3'!$C$27:$Q$67</definedName>
    <definedName name="_xlnm.Print_Area" localSheetId="3">'G4'!$C$19:$P$53</definedName>
    <definedName name="_xlnm.Print_Area" localSheetId="4">'G5'!$C$26:$M$59</definedName>
    <definedName name="_xlnm.Print_Area" localSheetId="5">'G6'!$C$16:$P$47</definedName>
    <definedName name="_xlnm.Print_Area" localSheetId="6">'G7'!$C$23:$N$54</definedName>
    <definedName name="_xlnm.Print_Area" localSheetId="8">'G9'!$E$19:$N$50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5" i="61" l="1"/>
  <c r="T14" i="61"/>
  <c r="T13" i="61"/>
  <c r="T12" i="61"/>
  <c r="T11" i="61"/>
  <c r="T10" i="61"/>
  <c r="T9" i="61"/>
  <c r="T8" i="61"/>
  <c r="T7" i="61"/>
</calcChain>
</file>

<file path=xl/sharedStrings.xml><?xml version="1.0" encoding="utf-8"?>
<sst xmlns="http://schemas.openxmlformats.org/spreadsheetml/2006/main" count="204" uniqueCount="170">
  <si>
    <t>cambio en demanda</t>
  </si>
  <si>
    <t>dic-12</t>
  </si>
  <si>
    <t>mar-13</t>
  </si>
  <si>
    <t>jun-13</t>
  </si>
  <si>
    <t>Gráfico 1</t>
  </si>
  <si>
    <t>Factor</t>
  </si>
  <si>
    <t>Capacidad de pago de los clientes</t>
  </si>
  <si>
    <t>Historial crediticio</t>
  </si>
  <si>
    <t>Ubicación geográfica</t>
  </si>
  <si>
    <t>Medidas adoptadas por los entes reguladores</t>
  </si>
  <si>
    <t>Otra</t>
  </si>
  <si>
    <t>Reestructuración de préstamos con los clientes o asociados</t>
  </si>
  <si>
    <t>Destino del crédito</t>
  </si>
  <si>
    <t>Falta de información financiera de los nuevos clientes o asociados</t>
  </si>
  <si>
    <t>Poca experiencia en su actividad económica</t>
  </si>
  <si>
    <t>Falta de interés por parte de los clientes o asociados en el cumplimiento de sus obligaciones</t>
  </si>
  <si>
    <t>Gráfico 2</t>
  </si>
  <si>
    <t>Factores que impiden otorgar un mayor volumen de microcrédito</t>
  </si>
  <si>
    <t>Menores tasas de fondeo</t>
  </si>
  <si>
    <t>Mayor crecimiento de la economía</t>
  </si>
  <si>
    <t>Menores costos de recaudo de crédito</t>
  </si>
  <si>
    <t>Mejor información sobre la capacidad de pago de los prestatarios</t>
  </si>
  <si>
    <t>Acceso a fondos de redescuento agropecuario</t>
  </si>
  <si>
    <t>Extensión de garantías del sector público a proyectos del sector real</t>
  </si>
  <si>
    <t>Proyectos más rentables</t>
  </si>
  <si>
    <t>Mayores tasas de interés de los préstamos</t>
  </si>
  <si>
    <t>Mayor capital de las entidades de microcrédito</t>
  </si>
  <si>
    <t>Mayor formalización</t>
  </si>
  <si>
    <t>Mayor liquidez del banco central a la economía</t>
  </si>
  <si>
    <t>Mayor capital de las empresas</t>
  </si>
  <si>
    <t>Eventos necesarios para aumentar el microcrédito en la economía</t>
  </si>
  <si>
    <t>Existirían cuellos de botella crediticios para la  pequeña y mediana empresa (Pyme)</t>
  </si>
  <si>
    <t>El mercado no podría absorber la demanda de microcrédito</t>
  </si>
  <si>
    <t>El mercado podría absorber parcialmente la demanda de microcrédito</t>
  </si>
  <si>
    <t>Existirían cuellos de botella crediticios para determinados sectores</t>
  </si>
  <si>
    <t>El mercado puede atender la demanda de microcrédito sin mayores traumatismos</t>
  </si>
  <si>
    <t>Se harían más exigentes los criterios de selección para el otorgamiento de microcrédito</t>
  </si>
  <si>
    <t>Se presentaría sobrendeudamiento en los microempresarios</t>
  </si>
  <si>
    <t>Si se presenta un crecimiento de la demanda de microcrédito, ¿qué pasaría?</t>
  </si>
  <si>
    <t>Gráfico 5</t>
  </si>
  <si>
    <t>Comercio</t>
  </si>
  <si>
    <t>Servicios</t>
  </si>
  <si>
    <t>Personas naturales</t>
  </si>
  <si>
    <t>Industria</t>
  </si>
  <si>
    <t>Otro</t>
  </si>
  <si>
    <t>Comunicaciones</t>
  </si>
  <si>
    <t>Agropecuario</t>
  </si>
  <si>
    <t>Construcción</t>
  </si>
  <si>
    <t>Gráfico 6</t>
  </si>
  <si>
    <t>No se está otorgando microcrédito para la financiación de proyectos productivos</t>
  </si>
  <si>
    <t>Desarrollo de productos adecuados para los clientes o asociados</t>
  </si>
  <si>
    <t>Comunicación con los clientes o asociados</t>
  </si>
  <si>
    <t>Apoyo del asesor de microcrédito</t>
  </si>
  <si>
    <t>Influencia de los factores de la gestión de clientes sobre las operaciones de microcrédito</t>
  </si>
  <si>
    <t>Mercado de microcrédito</t>
  </si>
  <si>
    <t>Aumentaron</t>
  </si>
  <si>
    <t>Disminuyeron</t>
  </si>
  <si>
    <t>Permanecieron igual</t>
  </si>
  <si>
    <t>Gráfico 3</t>
  </si>
  <si>
    <t>Cambios en las exigencias en la asignación de nuevos microcréditos</t>
  </si>
  <si>
    <t>Gráfico 8</t>
  </si>
  <si>
    <t>dic-13</t>
  </si>
  <si>
    <t>Actividad económica del cliente o asocidado</t>
  </si>
  <si>
    <t>Gráfico 4</t>
  </si>
  <si>
    <t>mar-14</t>
  </si>
  <si>
    <t>jun-14</t>
  </si>
  <si>
    <t>El nivel de deuda del cliente, con su entidad o con otras instituciones, es superior a su capacidad de pago (sobrendeudamiento)</t>
  </si>
  <si>
    <t>Deudas con más de tres entidades</t>
  </si>
  <si>
    <t>Existirían cuellos de botella crediticios para la gran empresa</t>
  </si>
  <si>
    <t>Disminución de la tasa de interés del microcrédito</t>
  </si>
  <si>
    <t>Diferimiento del pago de intereses</t>
  </si>
  <si>
    <t>Otorgamiento de nuevos microcréditos para cumplir con obligaciones anteriores</t>
  </si>
  <si>
    <t>Reducción de la cuota a solo el pago de intereses</t>
  </si>
  <si>
    <t>Capitalización de cuotas atrasadas</t>
  </si>
  <si>
    <t>Períodos de gracia</t>
  </si>
  <si>
    <t>Consolidación de microcréditos</t>
  </si>
  <si>
    <t>Reducción en el monto de los pagos</t>
  </si>
  <si>
    <t>Condonación parcial del microcrédito</t>
  </si>
  <si>
    <t>Extensión del plazo del microcrédito</t>
  </si>
  <si>
    <t>sep-14</t>
  </si>
  <si>
    <t>dic-14</t>
  </si>
  <si>
    <t>Entidades supervisadas</t>
  </si>
  <si>
    <t>Mayor disposición de préstamo por parte de algunas entidades financieras a las entidades de microcrédito</t>
  </si>
  <si>
    <t>Qué Pasaría?</t>
  </si>
  <si>
    <t>mar-15</t>
  </si>
  <si>
    <t>jun-15</t>
  </si>
  <si>
    <t>Mayores facilidades para la reestructuración de la deuda de las empresas</t>
  </si>
  <si>
    <t>Cambio en la percepción de la demanda por nuevos microcréditos</t>
  </si>
  <si>
    <t>Gráfico 7</t>
  </si>
  <si>
    <t>sep-15</t>
  </si>
  <si>
    <t>dic-15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</si>
  <si>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</si>
  <si>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</si>
  <si>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</si>
  <si>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 xml:space="preserve">9. ¿Cómo han cambiado o cambiarían los estándares de aprobación para asignar nuevos microcréditos? </t>
  </si>
  <si>
    <t>5. ¿Cómo considera el actual acceso de los siguientes sectores económicos al microcrédito nuevo que otorga el mercado? (Asigne valores de 1 a 5, donde 1= acceso bajo al microcrédito y 5= acceso alto  al microcrédito)</t>
  </si>
  <si>
    <t>Answer Options</t>
  </si>
  <si>
    <t>mar-16</t>
  </si>
  <si>
    <t>16. Indique cómo se encuentra su entidad frente a los siguientes riesgos:   1: se encuentra perfectamente controlado,  2: se encuentra parcialmente controlado, 3: no tiene impacto, 4: está afectando ligeramente las operaciones de la entidad, 5: está afectando las operaciones de la entidad.</t>
  </si>
  <si>
    <t>Controlado</t>
  </si>
  <si>
    <t>Afecta las operaciones de la entidad</t>
  </si>
  <si>
    <t>Riesgo de crédito mar-16</t>
  </si>
  <si>
    <t>Sobrendeudamiento mar-16</t>
  </si>
  <si>
    <t>Riesgo de fondeo mar-16</t>
  </si>
  <si>
    <t>Riesgo de tasa de interés mar-16</t>
  </si>
  <si>
    <t>Riesgo de liquidez mar-16</t>
  </si>
  <si>
    <t>Riesgo de crédito dic-15</t>
  </si>
  <si>
    <t>Sobrendeudamiento dic-15</t>
  </si>
  <si>
    <t>Riesgo de fondeo dic-15</t>
  </si>
  <si>
    <t>Riesgo de tasa de interés dic-15</t>
  </si>
  <si>
    <t>Riesgo de liquidez dic-15</t>
  </si>
  <si>
    <t>15. Indique si los siguientes aspectos sobre la gestión de clientes de su entidad influyen de manera positiva (1,2) o negativa (4,5) en sus operaciones de microcrédito:</t>
  </si>
  <si>
    <t>Riesgo de crédito jun-16</t>
  </si>
  <si>
    <t>Sobrendeudamiento jun-16</t>
  </si>
  <si>
    <t>Riesgo de fondeo jun-16</t>
  </si>
  <si>
    <t>Riesgo de tasa de interés jun-16</t>
  </si>
  <si>
    <t>Riesgo de liquidez jun-16</t>
  </si>
  <si>
    <t>jun-16</t>
  </si>
  <si>
    <t>Riesgo cibernético sep-16</t>
  </si>
  <si>
    <t>Riesgo de liquidez sep-16</t>
  </si>
  <si>
    <t>Riesgo de crédito sep-16</t>
  </si>
  <si>
    <t>Sobrendeudamiento sep-16</t>
  </si>
  <si>
    <t>Riesgo de fondeo sep-16</t>
  </si>
  <si>
    <t>Riesgo de tasa de interés sep-16</t>
  </si>
  <si>
    <t>sep-16</t>
  </si>
  <si>
    <t xml:space="preserve">  Nota: El indicador de percepción de demanda por nuevos microcréditos corresponde al balance ponderado de respuestas de las entidades, utilizando como ponderador </t>
  </si>
  <si>
    <t>Mercado microcrédito (promedio)</t>
  </si>
  <si>
    <t>Entidades supervisadas (promedio)</t>
  </si>
  <si>
    <t>Riesgo de crédito dic-16</t>
  </si>
  <si>
    <t>Sobrendeudamiento dic-16</t>
  </si>
  <si>
    <t>Riesgo de fondeo dic-16</t>
  </si>
  <si>
    <t>Riesgo de tasa de interés dic-16</t>
  </si>
  <si>
    <t>Riesgo de liquidez dic-16</t>
  </si>
  <si>
    <t>Riesgo cibernético dic-16</t>
  </si>
  <si>
    <t>dic-16</t>
  </si>
  <si>
    <t>Label</t>
  </si>
  <si>
    <t>Participación</t>
  </si>
  <si>
    <t>Acceso al microcrédito nuevo, según sector económico</t>
  </si>
  <si>
    <r>
      <t xml:space="preserve">  Fuente: </t>
    </r>
    <r>
      <rPr>
        <i/>
        <sz val="11"/>
        <rFont val="ZapfHumnst BT"/>
        <family val="2"/>
      </rPr>
      <t>Encuesta sobre la situación actual del microcrédito en Colombia</t>
    </r>
    <r>
      <rPr>
        <sz val="11"/>
        <rFont val="ZapfHumnst BT"/>
        <family val="2"/>
      </rPr>
      <t>, marzo de 2017.</t>
    </r>
  </si>
  <si>
    <t>Tipos de restructuración de créditos entre enero y marzo de 2017</t>
  </si>
  <si>
    <t>ICM ponderado por el saldo - muestra homogenea</t>
  </si>
  <si>
    <t>Fecha</t>
  </si>
  <si>
    <t>ICM</t>
  </si>
  <si>
    <t>Promedio anual</t>
  </si>
  <si>
    <t xml:space="preserve">  Fuente: Encuesta sobre la situación actual del microcrédito en Colombia, marzo de 2017.</t>
  </si>
  <si>
    <t>Riesgo de crédito mar-17</t>
  </si>
  <si>
    <t>Sobrendeudamiento mar-17</t>
  </si>
  <si>
    <t>Riesgo de fondeo mar-17</t>
  </si>
  <si>
    <t>Riesgo de tasa de interés mar-17</t>
  </si>
  <si>
    <t>Riesgo de liquidez mar-17</t>
  </si>
  <si>
    <r>
      <t xml:space="preserve">  Fuente: </t>
    </r>
    <r>
      <rPr>
        <i/>
        <sz val="10"/>
        <rFont val="ZapfHumnst BT"/>
        <family val="2"/>
      </rPr>
      <t>Encuesta sobre la situación actual del microcrédito en Colombia</t>
    </r>
    <r>
      <rPr>
        <sz val="10"/>
        <rFont val="ZapfHumnst BT"/>
        <family val="2"/>
      </rPr>
      <t>, marzo de 2017.</t>
    </r>
  </si>
  <si>
    <t>Riesgo cibernético mar-17</t>
  </si>
  <si>
    <t>Gráfico 11</t>
  </si>
  <si>
    <t>Morosidad de los sectores para el segmento microcrediticio</t>
  </si>
  <si>
    <t>Gráfico 12. Representatividad promedio de los sectores dentro de la cartera de las entidades</t>
  </si>
  <si>
    <t>Cuadro 1. Clientes más morosos según grado de escolaridad</t>
  </si>
  <si>
    <t xml:space="preserve">                         Morosidad
Nivel educativo</t>
  </si>
  <si>
    <t>Primaria</t>
  </si>
  <si>
    <t>Bachillerato</t>
  </si>
  <si>
    <t>Formación técnica</t>
  </si>
  <si>
    <t>Universitario</t>
  </si>
  <si>
    <t>Posgrado</t>
  </si>
  <si>
    <r>
      <rPr>
        <b/>
        <sz val="9"/>
        <rFont val="ZapfHumnst BT"/>
        <family val="2"/>
      </rPr>
      <t xml:space="preserve">Nota: </t>
    </r>
    <r>
      <rPr>
        <sz val="9"/>
        <rFont val="ZapfHumnst BT"/>
        <family val="2"/>
      </rPr>
      <t>La escala del 1 al 5 representa la organización jerárquica que las entidades escogen para determinar</t>
    </r>
  </si>
  <si>
    <t xml:space="preserve">           el grado de morosidad, donde 1 es más moroso y 5 menos moroso.</t>
  </si>
  <si>
    <t>Fuente: Encuesta sobre la situación actual del microcrédito en Colombia, marzo de 2017.</t>
  </si>
  <si>
    <t>mar-17</t>
  </si>
  <si>
    <t xml:space="preserve">  su participación en el saldo total de la cartera de microcrédito otorgada por los intermediarios encuestados con corte al mes de marzo de 2017.</t>
  </si>
  <si>
    <t>jun-17*</t>
  </si>
  <si>
    <t xml:space="preserve">*Expectativas para marzo de 2016. </t>
  </si>
  <si>
    <t>25. Seleccione cuál(es) de los siguientes tipos de restructuración llevó a cabo entre enero y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</si>
</sst>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%"/>
    <numFmt numFmtId="166" formatCode="_(* #,##0.00_);_(* \(\ #,##0.00\ \);_(* &quot;-&quot;??_);_(\ @_ \)"/>
    <numFmt numFmtId="167" formatCode="_(* #,##0.0_);_(* \(#,##0.0\);_(* &quot;-&quot;??_);_(@_)"/>
    <numFmt numFmtId="168" formatCode="_-* #,##0_-;\-* #,##0_-;_-* &quot;-&quot;_-;_-@_-"/>
    <numFmt numFmtId="169" formatCode="_-* #,##0.0_-;\-* #,##0.0_-;_-* &quot;-&quot;_-;_-@_-"/>
  </numFmts>
  <fonts count="40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Tahoma"/>
      <family val="2"/>
    </font>
    <font>
      <b/>
      <sz val="10"/>
      <name val="ZapfHumnst BT"/>
      <family val="2"/>
    </font>
    <font>
      <sz val="11"/>
      <name val="ZapfHumnst BT"/>
      <family val="2"/>
    </font>
    <font>
      <sz val="10"/>
      <name val="ZapfHumnst BT"/>
      <family val="2"/>
    </font>
    <font>
      <sz val="11"/>
      <color theme="1"/>
      <name val="Times New Roman"/>
      <family val="2"/>
    </font>
    <font>
      <sz val="10"/>
      <name val="Tahoma"/>
      <family val="2"/>
    </font>
    <font>
      <sz val="10"/>
      <name val="Microsoft Sans Serif"/>
      <family val="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sz val="11"/>
      <color rgb="FF000000"/>
      <name val="ZapfHumnst BT"/>
      <family val="2"/>
    </font>
    <font>
      <i/>
      <sz val="11"/>
      <name val="ZapfHumnst BT"/>
      <family val="2"/>
    </font>
    <font>
      <b/>
      <sz val="11"/>
      <name val="ZapfHumnst BT"/>
      <family val="2"/>
    </font>
    <font>
      <sz val="12"/>
      <color rgb="FF000000"/>
      <name val="ZapfHumnst BT"/>
      <family val="2"/>
    </font>
    <font>
      <b/>
      <sz val="10"/>
      <color indexed="0"/>
      <name val="ZapfHumnst BT"/>
      <family val="2"/>
    </font>
    <font>
      <sz val="11"/>
      <color theme="1"/>
      <name val="ZapfHumnst BT"/>
      <family val="2"/>
    </font>
    <font>
      <b/>
      <sz val="12"/>
      <name val="ZapfHumnst BT"/>
      <family val="2"/>
    </font>
    <font>
      <b/>
      <sz val="11"/>
      <color theme="1"/>
      <name val="ZapfHumnst BT"/>
      <family val="2"/>
    </font>
    <font>
      <sz val="11"/>
      <color rgb="FFFF0000"/>
      <name val="ZapfHumnst BT"/>
      <family val="2"/>
    </font>
    <font>
      <i/>
      <sz val="10"/>
      <name val="ZapfHumnst BT"/>
      <family val="2"/>
    </font>
    <font>
      <sz val="10"/>
      <name val="Segoe UI"/>
      <family val="2"/>
    </font>
    <font>
      <b/>
      <sz val="11"/>
      <color theme="1"/>
      <name val="Calibri"/>
      <family val="2"/>
      <scheme val="minor"/>
    </font>
    <font>
      <b/>
      <sz val="10"/>
      <name val="Microsoft Sans Serif"/>
      <family val="2"/>
    </font>
    <font>
      <sz val="10"/>
      <color theme="1"/>
      <name val="ZapfHumnst BT"/>
      <family val="2"/>
    </font>
    <font>
      <b/>
      <sz val="9"/>
      <color rgb="FF000000"/>
      <name val="ZapfHumnst BT"/>
      <family val="2"/>
    </font>
    <font>
      <b/>
      <sz val="10"/>
      <color rgb="FF000000"/>
      <name val="ZapfHumnst BT"/>
      <family val="2"/>
    </font>
    <font>
      <sz val="9"/>
      <name val="ZapfHumnst BT"/>
      <family val="2"/>
    </font>
    <font>
      <b/>
      <sz val="9"/>
      <name val="ZapfHumnst BT"/>
      <family val="2"/>
    </font>
  </fonts>
  <fills count="11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indexed="1"/>
      </patternFill>
    </fill>
    <fill>
      <patternFill patternType="solid">
        <fgColor theme="0"/>
        <bgColor indexed="64"/>
      </patternFill>
    </fill>
    <fill>
      <patternFill patternType="solid">
        <fgColor indexed="11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166" fontId="9" fillId="0" borderId="0" applyFont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13" fillId="0" borderId="0"/>
    <xf numFmtId="0" fontId="8" fillId="0" borderId="0"/>
    <xf numFmtId="0" fontId="9" fillId="0" borderId="0"/>
    <xf numFmtId="0" fontId="9" fillId="0" borderId="0"/>
    <xf numFmtId="0" fontId="7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7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0" fontId="18" fillId="0" borderId="0"/>
    <xf numFmtId="0" fontId="19" fillId="0" borderId="0"/>
    <xf numFmtId="0" fontId="10" fillId="0" borderId="0"/>
    <xf numFmtId="0" fontId="6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/>
    <xf numFmtId="0" fontId="10" fillId="0" borderId="0"/>
    <xf numFmtId="168" fontId="9" fillId="0" borderId="0" applyFont="0" applyFill="0" applyBorder="0" applyAlignment="0" applyProtection="0"/>
    <xf numFmtId="0" fontId="5" fillId="0" borderId="0"/>
    <xf numFmtId="0" fontId="4" fillId="0" borderId="0"/>
    <xf numFmtId="0" fontId="32" fillId="0" borderId="0"/>
    <xf numFmtId="9" fontId="32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14" fontId="15" fillId="0" borderId="0" xfId="0" applyNumberFormat="1" applyFont="1" applyFill="1" applyBorder="1"/>
    <xf numFmtId="0" fontId="22" fillId="0" borderId="0" xfId="0" applyFont="1" applyAlignment="1">
      <alignment horizontal="left" vertical="center" readingOrder="1"/>
    </xf>
    <xf numFmtId="14" fontId="15" fillId="0" borderId="0" xfId="0" applyNumberFormat="1" applyFont="1"/>
    <xf numFmtId="0" fontId="10" fillId="0" borderId="0" xfId="2"/>
    <xf numFmtId="17" fontId="16" fillId="0" borderId="0" xfId="2" applyNumberFormat="1" applyFont="1"/>
    <xf numFmtId="0" fontId="16" fillId="0" borderId="1" xfId="2" applyFont="1" applyBorder="1"/>
    <xf numFmtId="0" fontId="16" fillId="0" borderId="2" xfId="2" applyFont="1" applyBorder="1"/>
    <xf numFmtId="0" fontId="16" fillId="0" borderId="3" xfId="2" applyFont="1" applyBorder="1"/>
    <xf numFmtId="0" fontId="16" fillId="0" borderId="4" xfId="2" applyFont="1" applyBorder="1"/>
    <xf numFmtId="0" fontId="16" fillId="0" borderId="5" xfId="2" applyFont="1" applyBorder="1"/>
    <xf numFmtId="2" fontId="16" fillId="0" borderId="6" xfId="2" applyNumberFormat="1" applyFont="1" applyBorder="1" applyAlignment="1">
      <alignment horizontal="center" vertical="center"/>
    </xf>
    <xf numFmtId="2" fontId="16" fillId="0" borderId="7" xfId="2" applyNumberFormat="1" applyFont="1" applyBorder="1" applyAlignment="1">
      <alignment horizontal="center" vertical="center"/>
    </xf>
    <xf numFmtId="2" fontId="16" fillId="0" borderId="8" xfId="2" applyNumberFormat="1" applyFont="1" applyBorder="1" applyAlignment="1">
      <alignment horizontal="center" vertical="center"/>
    </xf>
    <xf numFmtId="2" fontId="16" fillId="0" borderId="9" xfId="2" applyNumberFormat="1" applyFont="1" applyBorder="1" applyAlignment="1">
      <alignment horizontal="center" vertical="center"/>
    </xf>
    <xf numFmtId="2" fontId="16" fillId="0" borderId="10" xfId="2" applyNumberFormat="1" applyFont="1" applyBorder="1" applyAlignment="1">
      <alignment horizontal="center" vertical="center"/>
    </xf>
    <xf numFmtId="2" fontId="16" fillId="0" borderId="11" xfId="2" applyNumberFormat="1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6" fillId="0" borderId="0" xfId="0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164" fontId="15" fillId="0" borderId="0" xfId="0" applyNumberFormat="1" applyFont="1" applyFill="1" applyBorder="1"/>
    <xf numFmtId="17" fontId="16" fillId="0" borderId="0" xfId="0" applyNumberFormat="1" applyFont="1" applyFill="1" applyBorder="1" applyAlignment="1">
      <alignment horizontal="left" wrapText="1"/>
    </xf>
    <xf numFmtId="2" fontId="15" fillId="0" borderId="0" xfId="0" applyNumberFormat="1" applyFont="1" applyFill="1" applyBorder="1"/>
    <xf numFmtId="9" fontId="15" fillId="0" borderId="0" xfId="0" applyNumberFormat="1" applyFont="1" applyFill="1" applyBorder="1"/>
    <xf numFmtId="165" fontId="15" fillId="0" borderId="0" xfId="0" applyNumberFormat="1" applyFont="1"/>
    <xf numFmtId="2" fontId="16" fillId="0" borderId="0" xfId="0" applyNumberFormat="1" applyFont="1"/>
    <xf numFmtId="17" fontId="15" fillId="0" borderId="0" xfId="0" applyNumberFormat="1" applyFont="1"/>
    <xf numFmtId="167" fontId="16" fillId="0" borderId="0" xfId="21" applyNumberFormat="1" applyFont="1"/>
    <xf numFmtId="164" fontId="15" fillId="0" borderId="0" xfId="0" applyNumberFormat="1" applyFont="1"/>
    <xf numFmtId="167" fontId="16" fillId="0" borderId="0" xfId="21" applyNumberFormat="1" applyFont="1" applyFill="1" applyAlignment="1">
      <alignment horizontal="left" wrapText="1"/>
    </xf>
    <xf numFmtId="2" fontId="15" fillId="0" borderId="0" xfId="0" applyNumberFormat="1" applyFont="1"/>
    <xf numFmtId="0" fontId="16" fillId="0" borderId="0" xfId="24" applyFont="1" applyFill="1" applyAlignment="1">
      <alignment wrapText="1"/>
    </xf>
    <xf numFmtId="0" fontId="25" fillId="0" borderId="0" xfId="0" applyFont="1" applyAlignment="1">
      <alignment horizontal="left" vertical="center" readingOrder="1"/>
    </xf>
    <xf numFmtId="17" fontId="15" fillId="0" borderId="0" xfId="0" applyNumberFormat="1" applyFont="1" applyFill="1" applyBorder="1"/>
    <xf numFmtId="17" fontId="16" fillId="0" borderId="0" xfId="0" applyNumberFormat="1" applyFont="1" applyBorder="1"/>
    <xf numFmtId="14" fontId="24" fillId="0" borderId="0" xfId="0" applyNumberFormat="1" applyFont="1" applyFill="1" applyBorder="1"/>
    <xf numFmtId="17" fontId="16" fillId="0" borderId="0" xfId="5" applyNumberFormat="1" applyFont="1" applyBorder="1"/>
    <xf numFmtId="17" fontId="15" fillId="0" borderId="0" xfId="0" applyNumberFormat="1" applyFont="1" applyBorder="1"/>
    <xf numFmtId="0" fontId="16" fillId="0" borderId="0" xfId="5" applyFont="1" applyBorder="1" applyAlignment="1"/>
    <xf numFmtId="43" fontId="15" fillId="0" borderId="0" xfId="21" applyFont="1" applyBorder="1"/>
    <xf numFmtId="164" fontId="15" fillId="0" borderId="0" xfId="0" applyNumberFormat="1" applyFont="1" applyBorder="1"/>
    <xf numFmtId="2" fontId="15" fillId="0" borderId="0" xfId="0" applyNumberFormat="1" applyFont="1" applyBorder="1"/>
    <xf numFmtId="9" fontId="16" fillId="0" borderId="0" xfId="5" applyNumberFormat="1" applyFont="1" applyFill="1" applyBorder="1"/>
    <xf numFmtId="9" fontId="16" fillId="0" borderId="0" xfId="38" applyNumberFormat="1" applyFont="1" applyFill="1" applyBorder="1"/>
    <xf numFmtId="0" fontId="16" fillId="0" borderId="0" xfId="0" applyFont="1" applyBorder="1"/>
    <xf numFmtId="0" fontId="22" fillId="0" borderId="0" xfId="0" applyFont="1" applyBorder="1" applyAlignment="1">
      <alignment horizontal="left" vertical="center" readingOrder="1"/>
    </xf>
    <xf numFmtId="0" fontId="16" fillId="0" borderId="0" xfId="24" applyFont="1" applyFill="1" applyAlignment="1"/>
    <xf numFmtId="17" fontId="26" fillId="0" borderId="0" xfId="0" applyNumberFormat="1" applyFont="1" applyFill="1" applyBorder="1" applyAlignment="1">
      <alignment horizontal="center"/>
    </xf>
    <xf numFmtId="17" fontId="14" fillId="0" borderId="0" xfId="0" applyNumberFormat="1" applyFont="1"/>
    <xf numFmtId="0" fontId="15" fillId="0" borderId="0" xfId="0" applyFont="1" applyFill="1" applyBorder="1" applyAlignment="1">
      <alignment wrapText="1"/>
    </xf>
    <xf numFmtId="17" fontId="16" fillId="0" borderId="0" xfId="5" applyNumberFormat="1" applyFont="1"/>
    <xf numFmtId="17" fontId="16" fillId="0" borderId="0" xfId="5" applyNumberFormat="1" applyFont="1" applyFill="1" applyBorder="1" applyAlignment="1">
      <alignment wrapText="1"/>
    </xf>
    <xf numFmtId="0" fontId="16" fillId="0" borderId="0" xfId="5" applyFont="1" applyFill="1" applyBorder="1" applyAlignment="1">
      <alignment wrapText="1"/>
    </xf>
    <xf numFmtId="0" fontId="16" fillId="2" borderId="0" xfId="5" applyFont="1" applyFill="1" applyBorder="1" applyAlignment="1">
      <alignment horizontal="left"/>
    </xf>
    <xf numFmtId="169" fontId="15" fillId="0" borderId="0" xfId="40" applyNumberFormat="1" applyFont="1" applyFill="1" applyBorder="1"/>
    <xf numFmtId="0" fontId="16" fillId="5" borderId="0" xfId="39" applyFont="1" applyFill="1" applyAlignment="1">
      <alignment horizontal="left"/>
    </xf>
    <xf numFmtId="169" fontId="15" fillId="0" borderId="0" xfId="40" applyNumberFormat="1" applyFont="1"/>
    <xf numFmtId="165" fontId="16" fillId="0" borderId="0" xfId="8" applyNumberFormat="1" applyFont="1"/>
    <xf numFmtId="2" fontId="16" fillId="0" borderId="0" xfId="38" applyNumberFormat="1" applyFont="1"/>
    <xf numFmtId="0" fontId="15" fillId="0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2" fontId="15" fillId="0" borderId="0" xfId="0" applyNumberFormat="1" applyFont="1" applyAlignment="1">
      <alignment horizontal="left"/>
    </xf>
    <xf numFmtId="169" fontId="15" fillId="0" borderId="0" xfId="40" applyNumberFormat="1" applyFont="1" applyAlignment="1">
      <alignment horizontal="left"/>
    </xf>
    <xf numFmtId="0" fontId="28" fillId="0" borderId="0" xfId="38" applyFont="1" applyFill="1" applyBorder="1" applyAlignment="1">
      <alignment vertical="center" wrapText="1"/>
    </xf>
    <xf numFmtId="17" fontId="16" fillId="0" borderId="0" xfId="0" applyNumberFormat="1" applyFont="1" applyFill="1" applyBorder="1" applyAlignment="1">
      <alignment horizontal="left"/>
    </xf>
    <xf numFmtId="17" fontId="16" fillId="6" borderId="0" xfId="0" applyNumberFormat="1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15" fillId="6" borderId="0" xfId="0" applyFont="1" applyFill="1" applyBorder="1" applyAlignment="1">
      <alignment horizontal="left"/>
    </xf>
    <xf numFmtId="165" fontId="28" fillId="6" borderId="0" xfId="8" applyNumberFormat="1" applyFont="1" applyFill="1" applyBorder="1" applyAlignment="1">
      <alignment vertical="center" wrapText="1"/>
    </xf>
    <xf numFmtId="169" fontId="15" fillId="6" borderId="0" xfId="40" applyNumberFormat="1" applyFont="1" applyFill="1" applyAlignment="1">
      <alignment horizontal="left"/>
    </xf>
    <xf numFmtId="164" fontId="15" fillId="0" borderId="0" xfId="0" applyNumberFormat="1" applyFont="1" applyBorder="1" applyAlignment="1">
      <alignment wrapText="1"/>
    </xf>
    <xf numFmtId="164" fontId="16" fillId="0" borderId="0" xfId="0" applyNumberFormat="1" applyFont="1"/>
    <xf numFmtId="165" fontId="15" fillId="0" borderId="0" xfId="0" applyNumberFormat="1" applyFont="1" applyFill="1" applyBorder="1" applyAlignment="1">
      <alignment horizontal="left" vertical="center"/>
    </xf>
    <xf numFmtId="17" fontId="29" fillId="0" borderId="0" xfId="0" applyNumberFormat="1" applyFont="1" applyFill="1" applyAlignment="1">
      <alignment horizontal="left"/>
    </xf>
    <xf numFmtId="165" fontId="28" fillId="0" borderId="0" xfId="8" applyNumberFormat="1" applyFont="1" applyFill="1" applyBorder="1" applyAlignment="1">
      <alignment vertical="center" wrapText="1"/>
    </xf>
    <xf numFmtId="0" fontId="15" fillId="4" borderId="0" xfId="0" applyFont="1" applyFill="1"/>
    <xf numFmtId="0" fontId="30" fillId="0" borderId="0" xfId="0" applyFont="1" applyFill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wrapText="1"/>
    </xf>
    <xf numFmtId="0" fontId="14" fillId="7" borderId="0" xfId="3" applyFont="1" applyFill="1" applyBorder="1" applyAlignment="1">
      <alignment vertical="top" wrapText="1"/>
    </xf>
    <xf numFmtId="0" fontId="14" fillId="7" borderId="0" xfId="3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vertical="center"/>
    </xf>
    <xf numFmtId="167" fontId="16" fillId="0" borderId="0" xfId="21" applyNumberFormat="1" applyFont="1" applyBorder="1"/>
    <xf numFmtId="0" fontId="16" fillId="0" borderId="0" xfId="0" applyFont="1" applyFill="1" applyBorder="1" applyAlignment="1"/>
    <xf numFmtId="14" fontId="15" fillId="0" borderId="0" xfId="0" applyNumberFormat="1" applyFont="1" applyBorder="1"/>
    <xf numFmtId="165" fontId="15" fillId="0" borderId="0" xfId="0" applyNumberFormat="1" applyFont="1" applyBorder="1"/>
    <xf numFmtId="2" fontId="16" fillId="0" borderId="0" xfId="24" applyNumberFormat="1" applyFont="1" applyFill="1" applyBorder="1" applyAlignment="1">
      <alignment wrapText="1"/>
    </xf>
    <xf numFmtId="2" fontId="16" fillId="0" borderId="0" xfId="2" applyNumberFormat="1" applyFont="1" applyBorder="1" applyAlignment="1">
      <alignment horizontal="center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wrapText="1"/>
    </xf>
    <xf numFmtId="0" fontId="14" fillId="3" borderId="0" xfId="3" applyFont="1" applyFill="1" applyBorder="1" applyAlignment="1">
      <alignment vertical="center"/>
    </xf>
    <xf numFmtId="0" fontId="14" fillId="7" borderId="0" xfId="0" applyFont="1" applyFill="1" applyBorder="1" applyAlignment="1">
      <alignment vertical="center" wrapText="1"/>
    </xf>
    <xf numFmtId="0" fontId="26" fillId="8" borderId="0" xfId="24" applyFont="1" applyFill="1" applyBorder="1" applyAlignment="1">
      <alignment vertical="center" wrapText="1"/>
    </xf>
    <xf numFmtId="17" fontId="2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vertical="top" wrapText="1"/>
    </xf>
    <xf numFmtId="0" fontId="24" fillId="0" borderId="0" xfId="0" applyFont="1"/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167" fontId="15" fillId="0" borderId="0" xfId="21" applyNumberFormat="1" applyFont="1"/>
    <xf numFmtId="17" fontId="14" fillId="0" borderId="0" xfId="0" applyNumberFormat="1" applyFont="1" applyFill="1" applyBorder="1" applyAlignment="1">
      <alignment horizontal="center" vertical="center"/>
    </xf>
    <xf numFmtId="17" fontId="26" fillId="8" borderId="0" xfId="24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16" fillId="0" borderId="0" xfId="2" applyFont="1" applyBorder="1"/>
    <xf numFmtId="14" fontId="16" fillId="0" borderId="0" xfId="0" applyNumberFormat="1" applyFont="1"/>
    <xf numFmtId="43" fontId="15" fillId="0" borderId="0" xfId="21" applyFont="1"/>
    <xf numFmtId="0" fontId="24" fillId="0" borderId="0" xfId="0" applyFont="1" applyBorder="1"/>
    <xf numFmtId="0" fontId="14" fillId="0" borderId="0" xfId="0" applyFont="1" applyBorder="1" applyAlignment="1"/>
    <xf numFmtId="2" fontId="14" fillId="0" borderId="0" xfId="0" applyNumberFormat="1" applyFont="1"/>
    <xf numFmtId="0" fontId="11" fillId="0" borderId="0" xfId="3" applyFont="1"/>
    <xf numFmtId="0" fontId="9" fillId="0" borderId="0" xfId="3"/>
    <xf numFmtId="165" fontId="9" fillId="0" borderId="0" xfId="8" applyNumberFormat="1"/>
    <xf numFmtId="0" fontId="14" fillId="0" borderId="0" xfId="43" applyFont="1"/>
    <xf numFmtId="0" fontId="14" fillId="7" borderId="0" xfId="0" applyFont="1" applyFill="1" applyBorder="1" applyAlignment="1">
      <alignment horizontal="center" vertical="center" wrapText="1"/>
    </xf>
    <xf numFmtId="0" fontId="16" fillId="5" borderId="0" xfId="24" applyFont="1" applyFill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20" applyFont="1" applyFill="1" applyBorder="1" applyAlignment="1">
      <alignment wrapText="1"/>
    </xf>
    <xf numFmtId="17" fontId="26" fillId="8" borderId="0" xfId="24" applyNumberFormat="1" applyFont="1" applyFill="1" applyBorder="1" applyAlignment="1">
      <alignment vertical="center" wrapText="1"/>
    </xf>
    <xf numFmtId="0" fontId="34" fillId="9" borderId="12" xfId="50" applyFont="1" applyFill="1" applyBorder="1" applyAlignment="1">
      <alignment vertical="center"/>
    </xf>
    <xf numFmtId="0" fontId="2" fillId="0" borderId="12" xfId="50" applyFill="1" applyBorder="1"/>
    <xf numFmtId="0" fontId="33" fillId="0" borderId="0" xfId="50" applyFont="1"/>
    <xf numFmtId="0" fontId="33" fillId="0" borderId="0" xfId="50" applyFont="1" applyAlignment="1">
      <alignment horizontal="center" vertical="center"/>
    </xf>
    <xf numFmtId="0" fontId="2" fillId="0" borderId="0" xfId="50"/>
    <xf numFmtId="17" fontId="33" fillId="0" borderId="0" xfId="50" applyNumberFormat="1" applyFont="1" applyAlignment="1">
      <alignment horizontal="center" vertical="center"/>
    </xf>
    <xf numFmtId="165" fontId="0" fillId="0" borderId="0" xfId="51" applyNumberFormat="1" applyFont="1"/>
    <xf numFmtId="165" fontId="2" fillId="0" borderId="0" xfId="50" applyNumberFormat="1"/>
    <xf numFmtId="0" fontId="16" fillId="0" borderId="0" xfId="0" applyFont="1"/>
    <xf numFmtId="0" fontId="14" fillId="0" borderId="0" xfId="0" applyFont="1" applyFill="1"/>
    <xf numFmtId="0" fontId="16" fillId="0" borderId="0" xfId="0" applyFont="1" applyFill="1"/>
    <xf numFmtId="0" fontId="37" fillId="10" borderId="15" xfId="0" applyFont="1" applyFill="1" applyBorder="1" applyAlignment="1">
      <alignment horizontal="center" vertical="center" wrapText="1"/>
    </xf>
    <xf numFmtId="0" fontId="37" fillId="10" borderId="5" xfId="0" applyFont="1" applyFill="1" applyBorder="1" applyAlignment="1">
      <alignment horizontal="center" vertical="center" wrapText="1"/>
    </xf>
    <xf numFmtId="165" fontId="14" fillId="0" borderId="0" xfId="8" applyNumberFormat="1" applyFont="1" applyFill="1" applyBorder="1"/>
    <xf numFmtId="165" fontId="16" fillId="0" borderId="0" xfId="8" applyNumberFormat="1" applyFont="1" applyFill="1" applyBorder="1"/>
    <xf numFmtId="165" fontId="16" fillId="0" borderId="9" xfId="8" applyNumberFormat="1" applyFont="1" applyFill="1" applyBorder="1"/>
    <xf numFmtId="165" fontId="16" fillId="0" borderId="16" xfId="8" applyNumberFormat="1" applyFont="1" applyFill="1" applyBorder="1"/>
    <xf numFmtId="165" fontId="14" fillId="0" borderId="11" xfId="8" applyNumberFormat="1" applyFont="1" applyFill="1" applyBorder="1"/>
    <xf numFmtId="0" fontId="38" fillId="0" borderId="0" xfId="0" applyFont="1" applyFill="1"/>
    <xf numFmtId="9" fontId="15" fillId="0" borderId="0" xfId="0" applyNumberFormat="1" applyFont="1"/>
    <xf numFmtId="167" fontId="15" fillId="0" borderId="0" xfId="21" applyNumberFormat="1" applyFont="1" applyBorder="1"/>
    <xf numFmtId="17" fontId="27" fillId="0" borderId="0" xfId="54" applyNumberFormat="1" applyFont="1" applyFill="1" applyBorder="1" applyAlignment="1">
      <alignment horizontal="left"/>
    </xf>
    <xf numFmtId="9" fontId="9" fillId="0" borderId="0" xfId="8" applyFont="1" applyFill="1"/>
    <xf numFmtId="0" fontId="10" fillId="0" borderId="0" xfId="24" applyFill="1" applyAlignment="1"/>
    <xf numFmtId="14" fontId="24" fillId="0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0" fontId="16" fillId="0" borderId="0" xfId="24" applyFont="1" applyFill="1" applyAlignment="1">
      <alignment horizontal="left" wrapText="1"/>
    </xf>
    <xf numFmtId="0" fontId="10" fillId="0" borderId="0" xfId="24" applyFill="1" applyAlignment="1">
      <alignment horizontal="left" vertical="top" wrapText="1"/>
    </xf>
    <xf numFmtId="0" fontId="16" fillId="0" borderId="0" xfId="20" applyFont="1" applyFill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10" fillId="0" borderId="0" xfId="24" applyFill="1" applyAlignment="1">
      <alignment wrapText="1"/>
    </xf>
    <xf numFmtId="0" fontId="16" fillId="5" borderId="0" xfId="39" applyFont="1" applyFill="1" applyBorder="1" applyAlignment="1">
      <alignment wrapText="1"/>
    </xf>
    <xf numFmtId="0" fontId="24" fillId="7" borderId="0" xfId="3" applyFont="1" applyFill="1" applyBorder="1" applyAlignment="1">
      <alignment horizontal="center" vertical="center" wrapText="1"/>
    </xf>
    <xf numFmtId="0" fontId="10" fillId="0" borderId="0" xfId="24" applyFill="1" applyBorder="1" applyAlignment="1">
      <alignment wrapText="1"/>
    </xf>
    <xf numFmtId="0" fontId="14" fillId="7" borderId="0" xfId="0" applyFont="1" applyFill="1" applyBorder="1" applyAlignment="1">
      <alignment horizontal="center" vertical="center" wrapText="1"/>
    </xf>
    <xf numFmtId="0" fontId="35" fillId="0" borderId="0" xfId="50" applyFont="1" applyAlignment="1">
      <alignment horizontal="center"/>
    </xf>
    <xf numFmtId="0" fontId="16" fillId="5" borderId="0" xfId="24" applyFont="1" applyFill="1" applyAlignment="1">
      <alignment wrapText="1"/>
    </xf>
    <xf numFmtId="0" fontId="24" fillId="7" borderId="0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/>
    </xf>
    <xf numFmtId="0" fontId="36" fillId="10" borderId="13" xfId="0" applyFont="1" applyFill="1" applyBorder="1" applyAlignment="1">
      <alignment vertical="center" wrapText="1"/>
    </xf>
    <xf numFmtId="0" fontId="36" fillId="10" borderId="1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wrapText="1"/>
    </xf>
    <xf numFmtId="0" fontId="16" fillId="0" borderId="9" xfId="0" applyFont="1" applyFill="1" applyBorder="1" applyAlignment="1">
      <alignment wrapText="1"/>
    </xf>
    <xf numFmtId="0" fontId="16" fillId="0" borderId="10" xfId="0" applyFont="1" applyFill="1" applyBorder="1" applyAlignment="1">
      <alignment wrapText="1"/>
    </xf>
    <xf numFmtId="0" fontId="16" fillId="0" borderId="11" xfId="0" applyFont="1" applyFill="1" applyBorder="1" applyAlignment="1">
      <alignment wrapText="1"/>
    </xf>
  </cellXfs>
  <cellStyles count="55"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Millares" xfId="21" builtinId="3"/>
    <cellStyle name="Millares [0] 2" xfId="40"/>
    <cellStyle name="Millares 2" xfId="1"/>
    <cellStyle name="Normal" xfId="0" builtinId="0"/>
    <cellStyle name="Normal 10" xfId="45"/>
    <cellStyle name="Normal 11" xfId="50"/>
    <cellStyle name="Normal 2" xfId="2"/>
    <cellStyle name="Normal 2 2" xfId="14"/>
    <cellStyle name="Normal 2 3" xfId="10"/>
    <cellStyle name="Normal 2 3 2" xfId="19"/>
    <cellStyle name="Normal 2 3 2 2" xfId="41"/>
    <cellStyle name="Normal 2 3 2 2 2" xfId="42"/>
    <cellStyle name="Normal 2 3 2 2 2 2" xfId="52"/>
    <cellStyle name="Normal 2 3 2 2 2 2 2" xfId="54"/>
    <cellStyle name="Normal 2 3 3" xfId="13"/>
    <cellStyle name="Normal 2 3 4" xfId="25"/>
    <cellStyle name="Normal 3" xfId="3"/>
    <cellStyle name="Normal 3 2" xfId="4"/>
    <cellStyle name="Normal 4" xfId="5"/>
    <cellStyle name="Normal 4 2" xfId="7"/>
    <cellStyle name="Normal 4 2 2" xfId="11"/>
    <cellStyle name="Normal 4 2 3" xfId="24"/>
    <cellStyle name="Normal 4 3" xfId="16"/>
    <cellStyle name="Normal 4 4" xfId="23"/>
    <cellStyle name="Normal 4 4 2" xfId="39"/>
    <cellStyle name="Normal 5" xfId="9"/>
    <cellStyle name="Normal 5 2" xfId="20"/>
    <cellStyle name="Normal 5 3" xfId="12"/>
    <cellStyle name="Normal 6" xfId="15"/>
    <cellStyle name="Normal 6 2" xfId="17"/>
    <cellStyle name="Normal 7" xfId="18"/>
    <cellStyle name="Normal 7 2" xfId="46"/>
    <cellStyle name="Normal 7 2 2" xfId="47"/>
    <cellStyle name="Normal 7 3" xfId="48"/>
    <cellStyle name="Normal 8" xfId="22"/>
    <cellStyle name="Normal 8 2" xfId="38"/>
    <cellStyle name="Normal 9" xfId="43"/>
    <cellStyle name="Porcentaje" xfId="8" builtinId="5"/>
    <cellStyle name="Porcentaje 2" xfId="6"/>
    <cellStyle name="Porcentaje 3" xfId="44"/>
    <cellStyle name="Porcentaje 3 2" xfId="49"/>
    <cellStyle name="Porcentaje 4" xfId="51"/>
    <cellStyle name="Porcentaje 4 2" xfId="53"/>
  </cellStyles>
  <dxfs count="0"/>
  <tableStyles count="0" defaultTableStyle="TableStyleMedium2" defaultPivotStyle="PivotStyleLight16"/>
  <colors>
    <mruColors>
      <color rgb="FFEAB010"/>
      <color rgb="FF9E0000"/>
      <color rgb="FF7F7F7F"/>
      <color rgb="FFEAB200"/>
      <color rgb="FFB2504D"/>
      <color rgb="FFFBE8BE"/>
      <color rgb="FFB22C1B"/>
      <color rgb="FF8E9295"/>
      <color rgb="FFB6B9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Factores que impiden otorgar un mayor volumen de crédito 
Bancos - II Trimestre 2008</a:t>
            </a:r>
          </a:p>
        </c:rich>
      </c:tx>
      <c:layout>
        <c:manualLayout>
          <c:xMode val="edge"/>
          <c:yMode val="edge"/>
          <c:x val="0.223300970873786"/>
          <c:y val="2.9644268774703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Su entidad Jul-08</c:v>
          </c:tx>
          <c:spPr>
            <a:pattFill prst="wdUpDiag">
              <a:fgClr>
                <a:srgbClr val="FF99CC"/>
              </a:fgClr>
              <a:bgClr>
                <a:srgbClr val="FFFFFF"/>
              </a:bgClr>
            </a:pattFill>
            <a:ln w="38100">
              <a:solidFill>
                <a:srgbClr val="FF99CC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0.29761904761904762</c:v>
              </c:pt>
              <c:pt idx="1">
                <c:v>0.19047619047619047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3"/>
          <c:order val="1"/>
          <c:tx>
            <c:v>Su entidad Oct-08</c:v>
          </c:tx>
          <c:spPr>
            <a:pattFill prst="openDmnd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0.27949346405228759</c:v>
              </c:pt>
              <c:pt idx="1">
                <c:v>0.17410130718954245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0"/>
          <c:order val="2"/>
          <c:tx>
            <c:v>Sistema Financiero Jul-08</c:v>
          </c:tx>
          <c:spPr>
            <a:pattFill prst="horzBrick">
              <a:fgClr>
                <a:srgbClr val="FFFFFF"/>
              </a:fgClr>
              <a:bgClr>
                <a:srgbClr val="000000"/>
              </a:bgClr>
            </a:pattFill>
            <a:ln w="38100">
              <a:solidFill>
                <a:srgbClr val="00008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0.32142857142857145</c:v>
              </c:pt>
              <c:pt idx="1">
                <c:v>0.20238095238095238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1"/>
          <c:order val="3"/>
          <c:tx>
            <c:v>Sistema Financiero Oct-08</c:v>
          </c:tx>
          <c:spPr>
            <a:pattFill prst="lgConfetti">
              <a:fgClr>
                <a:srgbClr val="FFFFFF"/>
              </a:fgClr>
              <a:bgClr>
                <a:srgbClr val="800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0.35294117647058826</c:v>
              </c:pt>
              <c:pt idx="1">
                <c:v>0.15686274509803921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154517504"/>
        <c:axId val="106356032"/>
      </c:barChart>
      <c:catAx>
        <c:axId val="1545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63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35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4517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" r="0.750000000000004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38956351301465E-2"/>
          <c:y val="9.4412198607569678E-2"/>
          <c:w val="0.89127705659318224"/>
          <c:h val="0.7092635428383719"/>
        </c:manualLayout>
      </c:layout>
      <c:lineChart>
        <c:grouping val="standard"/>
        <c:varyColors val="0"/>
        <c:ser>
          <c:idx val="0"/>
          <c:order val="0"/>
          <c:tx>
            <c:v>ICM</c:v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4"/>
              <c:layout>
                <c:manualLayout>
                  <c:x val="0"/>
                  <c:y val="-4.33284029311959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9E0000"/>
                        </a:solidFill>
                      </a:rPr>
                      <a:t>7,4%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'G8'!$A$3:$A$17</c:f>
              <c:numCache>
                <c:formatCode>mmm\-yy</c:formatCode>
                <c:ptCount val="1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</c:numCache>
            </c:numRef>
          </c:cat>
          <c:val>
            <c:numRef>
              <c:f>'G8'!$B$3:$B$17</c:f>
              <c:numCache>
                <c:formatCode>0.0%</c:formatCode>
                <c:ptCount val="15"/>
                <c:pt idx="0">
                  <c:v>7.1147443153090004E-2</c:v>
                </c:pt>
                <c:pt idx="1">
                  <c:v>7.3633269223518663E-2</c:v>
                </c:pt>
                <c:pt idx="2">
                  <c:v>7.5125641344988323E-2</c:v>
                </c:pt>
                <c:pt idx="3">
                  <c:v>6.193736398344913E-2</c:v>
                </c:pt>
                <c:pt idx="4">
                  <c:v>6.4283387260909E-2</c:v>
                </c:pt>
                <c:pt idx="5">
                  <c:v>6.4896845906299669E-2</c:v>
                </c:pt>
                <c:pt idx="6">
                  <c:v>6.5827929691789855E-2</c:v>
                </c:pt>
                <c:pt idx="7">
                  <c:v>6.2652740769753995E-2</c:v>
                </c:pt>
                <c:pt idx="8">
                  <c:v>6.2355796424144044E-2</c:v>
                </c:pt>
                <c:pt idx="9">
                  <c:v>6.5664033610184427E-2</c:v>
                </c:pt>
                <c:pt idx="10">
                  <c:v>6.8453084249077811E-2</c:v>
                </c:pt>
                <c:pt idx="11">
                  <c:v>6.7027679278490876E-2</c:v>
                </c:pt>
                <c:pt idx="12">
                  <c:v>7.0687193533381654E-2</c:v>
                </c:pt>
                <c:pt idx="13">
                  <c:v>7.2930358570390597E-2</c:v>
                </c:pt>
                <c:pt idx="14">
                  <c:v>7.4045352306797971E-2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'G8'!$C$2</c:f>
              <c:strCache>
                <c:ptCount val="1"/>
                <c:pt idx="0">
                  <c:v>Promedio anual</c:v>
                </c:pt>
              </c:strCache>
            </c:strRef>
          </c:tx>
          <c:spPr>
            <a:ln>
              <a:solidFill>
                <a:srgbClr val="EAB200"/>
              </a:solidFill>
              <a:prstDash val="sysDot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0"/>
                  <c:y val="3.151156576814249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EAB200"/>
                        </a:solidFill>
                      </a:rPr>
                      <a:t>6,7%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'G8'!$A$3:$A$17</c:f>
              <c:numCache>
                <c:formatCode>mmm\-yy</c:formatCode>
                <c:ptCount val="1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</c:numCache>
            </c:numRef>
          </c:cat>
          <c:val>
            <c:numRef>
              <c:f>'G8'!$C$3:$C$17</c:f>
              <c:numCache>
                <c:formatCode>General</c:formatCode>
                <c:ptCount val="15"/>
                <c:pt idx="3" formatCode="0.0%">
                  <c:v>6.6730147132055745E-2</c:v>
                </c:pt>
                <c:pt idx="4" formatCode="0.0%">
                  <c:v>6.6730147132055745E-2</c:v>
                </c:pt>
                <c:pt idx="5" formatCode="0.0%">
                  <c:v>6.6730147132055745E-2</c:v>
                </c:pt>
                <c:pt idx="6" formatCode="0.0%">
                  <c:v>6.6730147132055745E-2</c:v>
                </c:pt>
                <c:pt idx="7" formatCode="0.0%">
                  <c:v>6.6730147132055745E-2</c:v>
                </c:pt>
                <c:pt idx="8" formatCode="0.0%">
                  <c:v>6.6730147132055745E-2</c:v>
                </c:pt>
                <c:pt idx="9" formatCode="0.0%">
                  <c:v>6.6730147132055745E-2</c:v>
                </c:pt>
                <c:pt idx="10" formatCode="0.0%">
                  <c:v>6.6730147132055745E-2</c:v>
                </c:pt>
                <c:pt idx="11" formatCode="0.0%">
                  <c:v>6.6730147132055745E-2</c:v>
                </c:pt>
                <c:pt idx="12" formatCode="0.0%">
                  <c:v>6.6730147132055745E-2</c:v>
                </c:pt>
                <c:pt idx="13" formatCode="0.0%">
                  <c:v>6.6730147132055745E-2</c:v>
                </c:pt>
                <c:pt idx="14" formatCode="0.0%">
                  <c:v>6.6730147132055745E-2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99552"/>
        <c:axId val="263340608"/>
      </c:lineChart>
      <c:dateAx>
        <c:axId val="192599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63340608"/>
        <c:crosses val="autoZero"/>
        <c:auto val="1"/>
        <c:lblOffset val="100"/>
        <c:baseTimeUnit val="months"/>
        <c:majorUnit val="2"/>
        <c:majorTimeUnit val="months"/>
      </c:dateAx>
      <c:valAx>
        <c:axId val="263340608"/>
        <c:scaling>
          <c:orientation val="minMax"/>
          <c:min val="5.000000000000001E-2"/>
        </c:scaling>
        <c:delete val="0"/>
        <c:axPos val="l"/>
        <c:numFmt formatCode="0.0%" sourceLinked="1"/>
        <c:majorTickMark val="out"/>
        <c:minorTickMark val="none"/>
        <c:tickLblPos val="nextTo"/>
        <c:crossAx val="192599552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4193374423178"/>
          <c:y val="3.13001139494027E-2"/>
          <c:w val="0.48924586328010272"/>
          <c:h val="0.7603644006507019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'G9'!$F$6</c:f>
              <c:strCache>
                <c:ptCount val="1"/>
                <c:pt idx="0">
                  <c:v>mar-17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'G9'!$B$7:$B$11</c:f>
              <c:strCache>
                <c:ptCount val="5"/>
                <c:pt idx="0">
                  <c:v>No se está otorgando microcrédito para la financiación de proyectos productivos</c:v>
                </c:pt>
                <c:pt idx="1">
                  <c:v>Otro</c:v>
                </c:pt>
                <c:pt idx="2">
                  <c:v>Desarrollo de productos adecuados para los clientes o asociados</c:v>
                </c:pt>
                <c:pt idx="3">
                  <c:v>Apoyo del asesor de microcrédito</c:v>
                </c:pt>
                <c:pt idx="4">
                  <c:v>Comunicación con los clientes o asociados</c:v>
                </c:pt>
              </c:strCache>
            </c:strRef>
          </c:cat>
          <c:val>
            <c:numRef>
              <c:f>'G9'!$F$7:$F$11</c:f>
              <c:numCache>
                <c:formatCode>General</c:formatCode>
                <c:ptCount val="5"/>
                <c:pt idx="0">
                  <c:v>-28.125</c:v>
                </c:pt>
                <c:pt idx="1">
                  <c:v>3.125</c:v>
                </c:pt>
                <c:pt idx="2">
                  <c:v>81.25</c:v>
                </c:pt>
                <c:pt idx="3">
                  <c:v>84.375</c:v>
                </c:pt>
                <c:pt idx="4">
                  <c:v>96.875</c:v>
                </c:pt>
              </c:numCache>
            </c:numRef>
          </c:val>
        </c:ser>
        <c:ser>
          <c:idx val="0"/>
          <c:order val="1"/>
          <c:tx>
            <c:strRef>
              <c:f>'G9'!$G$6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B22C1B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'G9'!$B$7:$B$11</c:f>
              <c:strCache>
                <c:ptCount val="5"/>
                <c:pt idx="0">
                  <c:v>No se está otorgando microcrédito para la financiación de proyectos productivos</c:v>
                </c:pt>
                <c:pt idx="1">
                  <c:v>Otro</c:v>
                </c:pt>
                <c:pt idx="2">
                  <c:v>Desarrollo de productos adecuados para los clientes o asociados</c:v>
                </c:pt>
                <c:pt idx="3">
                  <c:v>Apoyo del asesor de microcrédito</c:v>
                </c:pt>
                <c:pt idx="4">
                  <c:v>Comunicación con los clientes o asociados</c:v>
                </c:pt>
              </c:strCache>
            </c:strRef>
          </c:cat>
          <c:val>
            <c:numRef>
              <c:f>'G9'!$G$7:$G$11</c:f>
              <c:numCache>
                <c:formatCode>0.0</c:formatCode>
                <c:ptCount val="5"/>
                <c:pt idx="0">
                  <c:v>-17.647058823529413</c:v>
                </c:pt>
                <c:pt idx="1">
                  <c:v>0</c:v>
                </c:pt>
                <c:pt idx="2">
                  <c:v>79.411764705882348</c:v>
                </c:pt>
                <c:pt idx="3">
                  <c:v>70.588235294117652</c:v>
                </c:pt>
                <c:pt idx="4">
                  <c:v>88.235294117647058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3108480"/>
        <c:axId val="263345792"/>
      </c:barChart>
      <c:catAx>
        <c:axId val="1931084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263345792"/>
        <c:crosses val="autoZero"/>
        <c:auto val="0"/>
        <c:lblAlgn val="r"/>
        <c:lblOffset val="100"/>
        <c:noMultiLvlLbl val="0"/>
      </c:catAx>
      <c:valAx>
        <c:axId val="263345792"/>
        <c:scaling>
          <c:orientation val="minMax"/>
          <c:max val="100"/>
          <c:min val="-35"/>
        </c:scaling>
        <c:delete val="0"/>
        <c:axPos val="b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9310848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33575348020387E-2"/>
          <c:y val="0.94211140647327896"/>
          <c:w val="0.98664246519796095"/>
          <c:h val="4.311402207654470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'G10'!$B$5</c:f>
              <c:strCache>
                <c:ptCount val="1"/>
                <c:pt idx="0">
                  <c:v>Controlado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'G10'!$A$33:$A$38</c:f>
              <c:strCache>
                <c:ptCount val="6"/>
                <c:pt idx="0">
                  <c:v>Riesgo de crédito mar-17</c:v>
                </c:pt>
                <c:pt idx="1">
                  <c:v>Sobrendeudamiento mar-17</c:v>
                </c:pt>
                <c:pt idx="2">
                  <c:v>Riesgo de fondeo mar-17</c:v>
                </c:pt>
                <c:pt idx="3">
                  <c:v>Riesgo de tasa de interés mar-17</c:v>
                </c:pt>
                <c:pt idx="4">
                  <c:v>Riesgo de liquidez mar-17</c:v>
                </c:pt>
                <c:pt idx="5">
                  <c:v>Riesgo cibernético mar-17</c:v>
                </c:pt>
              </c:strCache>
            </c:strRef>
          </c:cat>
          <c:val>
            <c:numRef>
              <c:f>'G10'!$B$33:$B$38</c:f>
              <c:numCache>
                <c:formatCode>0.00</c:formatCode>
                <c:ptCount val="6"/>
                <c:pt idx="0">
                  <c:v>0.6875</c:v>
                </c:pt>
                <c:pt idx="1">
                  <c:v>0.53125</c:v>
                </c:pt>
                <c:pt idx="2">
                  <c:v>0.59375</c:v>
                </c:pt>
                <c:pt idx="3">
                  <c:v>0.53125</c:v>
                </c:pt>
                <c:pt idx="4">
                  <c:v>0.6875</c:v>
                </c:pt>
                <c:pt idx="5">
                  <c:v>0.8125</c:v>
                </c:pt>
              </c:numCache>
            </c:numRef>
          </c:val>
        </c:ser>
        <c:ser>
          <c:idx val="2"/>
          <c:order val="1"/>
          <c:tx>
            <c:strRef>
              <c:f>'G10'!$C$5</c:f>
              <c:strCache>
                <c:ptCount val="1"/>
                <c:pt idx="0">
                  <c:v>Afecta las operaciones de la entidad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'G10'!$A$33:$A$38</c:f>
              <c:strCache>
                <c:ptCount val="6"/>
                <c:pt idx="0">
                  <c:v>Riesgo de crédito mar-17</c:v>
                </c:pt>
                <c:pt idx="1">
                  <c:v>Sobrendeudamiento mar-17</c:v>
                </c:pt>
                <c:pt idx="2">
                  <c:v>Riesgo de fondeo mar-17</c:v>
                </c:pt>
                <c:pt idx="3">
                  <c:v>Riesgo de tasa de interés mar-17</c:v>
                </c:pt>
                <c:pt idx="4">
                  <c:v>Riesgo de liquidez mar-17</c:v>
                </c:pt>
                <c:pt idx="5">
                  <c:v>Riesgo cibernético mar-17</c:v>
                </c:pt>
              </c:strCache>
            </c:strRef>
          </c:cat>
          <c:val>
            <c:numRef>
              <c:f>'G10'!$C$33:$C$38</c:f>
              <c:numCache>
                <c:formatCode>0.00</c:formatCode>
                <c:ptCount val="6"/>
                <c:pt idx="0">
                  <c:v>0.3125</c:v>
                </c:pt>
                <c:pt idx="1">
                  <c:v>0.46875</c:v>
                </c:pt>
                <c:pt idx="2">
                  <c:v>0.40625</c:v>
                </c:pt>
                <c:pt idx="3">
                  <c:v>0.46875</c:v>
                </c:pt>
                <c:pt idx="4">
                  <c:v>0.3125</c:v>
                </c:pt>
                <c:pt idx="5">
                  <c:v>0.1875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100"/>
        <c:axId val="234304512"/>
        <c:axId val="263356992"/>
      </c:barChart>
      <c:catAx>
        <c:axId val="234304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263356992"/>
        <c:crosses val="autoZero"/>
        <c:auto val="1"/>
        <c:lblAlgn val="ctr"/>
        <c:lblOffset val="100"/>
        <c:noMultiLvlLbl val="0"/>
      </c:catAx>
      <c:valAx>
        <c:axId val="263356992"/>
        <c:scaling>
          <c:orientation val="minMax"/>
          <c:max val="1"/>
        </c:scaling>
        <c:delete val="0"/>
        <c:axPos val="b"/>
        <c:numFmt formatCode="0%" sourceLinked="0"/>
        <c:majorTickMark val="out"/>
        <c:minorTickMark val="none"/>
        <c:tickLblPos val="nextTo"/>
        <c:crossAx val="234304512"/>
        <c:crosses val="autoZero"/>
        <c:crossBetween val="between"/>
        <c:majorUnit val="0.2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29589183567342"/>
          <c:y val="3.8294168842471714E-2"/>
          <c:w val="0.67022360894435773"/>
          <c:h val="0.923411662315056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'G10'!$B$5</c:f>
              <c:strCache>
                <c:ptCount val="1"/>
                <c:pt idx="0">
                  <c:v>Controlado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'G10'!$A$27:$A$32</c:f>
              <c:strCache>
                <c:ptCount val="6"/>
                <c:pt idx="0">
                  <c:v>Riesgo de crédito dic-16</c:v>
                </c:pt>
                <c:pt idx="1">
                  <c:v>Sobrendeudamiento dic-16</c:v>
                </c:pt>
                <c:pt idx="2">
                  <c:v>Riesgo de fondeo dic-16</c:v>
                </c:pt>
                <c:pt idx="3">
                  <c:v>Riesgo de tasa de interés dic-16</c:v>
                </c:pt>
                <c:pt idx="4">
                  <c:v>Riesgo de liquidez dic-16</c:v>
                </c:pt>
                <c:pt idx="5">
                  <c:v>Riesgo cibernético dic-16</c:v>
                </c:pt>
              </c:strCache>
            </c:strRef>
          </c:cat>
          <c:val>
            <c:numRef>
              <c:f>'G10'!$B$27:$B$32</c:f>
              <c:numCache>
                <c:formatCode>0.00</c:formatCode>
                <c:ptCount val="6"/>
                <c:pt idx="0">
                  <c:v>0.73529411764705888</c:v>
                </c:pt>
                <c:pt idx="1">
                  <c:v>0.6470588235294118</c:v>
                </c:pt>
                <c:pt idx="2">
                  <c:v>0.84848484848484851</c:v>
                </c:pt>
                <c:pt idx="3">
                  <c:v>0.88235294117647056</c:v>
                </c:pt>
                <c:pt idx="4">
                  <c:v>0.8529411764705882</c:v>
                </c:pt>
                <c:pt idx="5">
                  <c:v>1</c:v>
                </c:pt>
              </c:numCache>
            </c:numRef>
          </c:val>
        </c:ser>
        <c:ser>
          <c:idx val="2"/>
          <c:order val="1"/>
          <c:tx>
            <c:strRef>
              <c:f>'G10'!$C$5</c:f>
              <c:strCache>
                <c:ptCount val="1"/>
                <c:pt idx="0">
                  <c:v>Afecta las operaciones de la entidad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'G10'!$A$27:$A$32</c:f>
              <c:strCache>
                <c:ptCount val="6"/>
                <c:pt idx="0">
                  <c:v>Riesgo de crédito dic-16</c:v>
                </c:pt>
                <c:pt idx="1">
                  <c:v>Sobrendeudamiento dic-16</c:v>
                </c:pt>
                <c:pt idx="2">
                  <c:v>Riesgo de fondeo dic-16</c:v>
                </c:pt>
                <c:pt idx="3">
                  <c:v>Riesgo de tasa de interés dic-16</c:v>
                </c:pt>
                <c:pt idx="4">
                  <c:v>Riesgo de liquidez dic-16</c:v>
                </c:pt>
                <c:pt idx="5">
                  <c:v>Riesgo cibernético dic-16</c:v>
                </c:pt>
              </c:strCache>
            </c:strRef>
          </c:cat>
          <c:val>
            <c:numRef>
              <c:f>'G10'!$C$27:$C$32</c:f>
              <c:numCache>
                <c:formatCode>0.00</c:formatCode>
                <c:ptCount val="6"/>
                <c:pt idx="0">
                  <c:v>0.26470588235294112</c:v>
                </c:pt>
                <c:pt idx="1">
                  <c:v>0.3529411764705882</c:v>
                </c:pt>
                <c:pt idx="2">
                  <c:v>0.15151515151515149</c:v>
                </c:pt>
                <c:pt idx="3">
                  <c:v>0.11764705882352944</c:v>
                </c:pt>
                <c:pt idx="4">
                  <c:v>0.1470588235294118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234306560"/>
        <c:axId val="263359296"/>
      </c:barChart>
      <c:catAx>
        <c:axId val="23430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63359296"/>
        <c:crosses val="autoZero"/>
        <c:auto val="1"/>
        <c:lblAlgn val="ctr"/>
        <c:lblOffset val="100"/>
        <c:noMultiLvlLbl val="0"/>
      </c:catAx>
      <c:valAx>
        <c:axId val="263359296"/>
        <c:scaling>
          <c:orientation val="minMax"/>
          <c:max val="1"/>
        </c:scaling>
        <c:delete val="1"/>
        <c:axPos val="b"/>
        <c:numFmt formatCode="0%" sourceLinked="0"/>
        <c:majorTickMark val="out"/>
        <c:minorTickMark val="none"/>
        <c:tickLblPos val="nextTo"/>
        <c:crossAx val="234306560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36673064734424"/>
          <c:y val="3.13001139494027E-2"/>
          <c:w val="0.78481917427088654"/>
          <c:h val="0.7603644006507019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'G11'!$C$6</c:f>
              <c:strCache>
                <c:ptCount val="1"/>
                <c:pt idx="0">
                  <c:v>mar-17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'G11'!$B$7:$B$12</c:f>
              <c:strCache>
                <c:ptCount val="6"/>
                <c:pt idx="0">
                  <c:v>Comunicaciones</c:v>
                </c:pt>
                <c:pt idx="1">
                  <c:v>Agropecuario</c:v>
                </c:pt>
                <c:pt idx="2">
                  <c:v>Personas naturales</c:v>
                </c:pt>
                <c:pt idx="3">
                  <c:v>Industria</c:v>
                </c:pt>
                <c:pt idx="4">
                  <c:v>Servicios</c:v>
                </c:pt>
                <c:pt idx="5">
                  <c:v>Comercio</c:v>
                </c:pt>
              </c:strCache>
            </c:strRef>
          </c:cat>
          <c:val>
            <c:numRef>
              <c:f>'G11'!$C$7:$C$12</c:f>
              <c:numCache>
                <c:formatCode>General</c:formatCode>
                <c:ptCount val="6"/>
                <c:pt idx="0">
                  <c:v>-50</c:v>
                </c:pt>
                <c:pt idx="1">
                  <c:v>-43.75</c:v>
                </c:pt>
                <c:pt idx="2">
                  <c:v>6.25</c:v>
                </c:pt>
                <c:pt idx="3">
                  <c:v>25</c:v>
                </c:pt>
                <c:pt idx="4">
                  <c:v>56.25</c:v>
                </c:pt>
                <c:pt idx="5">
                  <c:v>62.5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3345024"/>
        <c:axId val="263362176"/>
      </c:barChart>
      <c:catAx>
        <c:axId val="1933450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CO"/>
          </a:p>
        </c:txPr>
        <c:crossAx val="263362176"/>
        <c:crosses val="autoZero"/>
        <c:auto val="0"/>
        <c:lblAlgn val="r"/>
        <c:lblOffset val="100"/>
        <c:noMultiLvlLbl val="0"/>
      </c:catAx>
      <c:valAx>
        <c:axId val="263362176"/>
        <c:scaling>
          <c:orientation val="minMax"/>
          <c:max val="100"/>
          <c:min val="-100"/>
        </c:scaling>
        <c:delete val="0"/>
        <c:axPos val="b"/>
        <c:numFmt formatCode="#,##0" sourceLinked="0"/>
        <c:majorTickMark val="in"/>
        <c:minorTickMark val="none"/>
        <c:tickLblPos val="none"/>
        <c:spPr>
          <a:ln>
            <a:solidFill>
              <a:schemeClr val="tx1"/>
            </a:solidFill>
          </a:ln>
        </c:spPr>
        <c:crossAx val="193345024"/>
        <c:crosses val="autoZero"/>
        <c:crossBetween val="between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cat>
            <c:strRef>
              <c:f>'G12'!$A$2:$A$7</c:f>
              <c:strCache>
                <c:ptCount val="6"/>
                <c:pt idx="0">
                  <c:v>Comercio</c:v>
                </c:pt>
                <c:pt idx="1">
                  <c:v>Servicios</c:v>
                </c:pt>
                <c:pt idx="2">
                  <c:v>Personas naturales</c:v>
                </c:pt>
                <c:pt idx="3">
                  <c:v>Industria</c:v>
                </c:pt>
                <c:pt idx="4">
                  <c:v>Agropecuario</c:v>
                </c:pt>
                <c:pt idx="5">
                  <c:v>Comunicaciones</c:v>
                </c:pt>
              </c:strCache>
            </c:strRef>
          </c:cat>
          <c:val>
            <c:numRef>
              <c:f>'G12'!$B$2:$B$7</c:f>
              <c:numCache>
                <c:formatCode>0.0%</c:formatCode>
                <c:ptCount val="6"/>
                <c:pt idx="0">
                  <c:v>0.30858000000000002</c:v>
                </c:pt>
                <c:pt idx="1">
                  <c:v>0.19363000000000005</c:v>
                </c:pt>
                <c:pt idx="2">
                  <c:v>0.14702142857142858</c:v>
                </c:pt>
                <c:pt idx="3">
                  <c:v>0.12241999999999999</c:v>
                </c:pt>
                <c:pt idx="4">
                  <c:v>0.11965666666666666</c:v>
                </c:pt>
                <c:pt idx="5">
                  <c:v>2.3744827586206895E-2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68591426071736E-2"/>
          <c:y val="0.11568149275683486"/>
          <c:w val="0.88988696412948376"/>
          <c:h val="0.76836377073266171"/>
        </c:manualLayout>
      </c:layout>
      <c:lineChart>
        <c:grouping val="standard"/>
        <c:varyColors val="0"/>
        <c:ser>
          <c:idx val="0"/>
          <c:order val="0"/>
          <c:tx>
            <c:strRef>
              <c:f>'G1'!$D$2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3566946900679052E-2"/>
                  <c:y val="-3.573134936103037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9E0000"/>
                        </a:solidFill>
                      </a:rPr>
                      <a:t>-0,1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'G1'!$C$7:$C$20</c:f>
              <c:strCache>
                <c:ptCount val="14"/>
                <c:pt idx="0">
                  <c:v>dic-13</c:v>
                </c:pt>
                <c:pt idx="1">
                  <c:v>mar-14</c:v>
                </c:pt>
                <c:pt idx="2">
                  <c:v>jun-14</c:v>
                </c:pt>
                <c:pt idx="3">
                  <c:v>sep-14</c:v>
                </c:pt>
                <c:pt idx="4">
                  <c:v>dic-14</c:v>
                </c:pt>
                <c:pt idx="5">
                  <c:v>mar-15</c:v>
                </c:pt>
                <c:pt idx="6">
                  <c:v>jun-15</c:v>
                </c:pt>
                <c:pt idx="7">
                  <c:v>sep-15</c:v>
                </c:pt>
                <c:pt idx="8">
                  <c:v>dic-15</c:v>
                </c:pt>
                <c:pt idx="9">
                  <c:v>mar-16</c:v>
                </c:pt>
                <c:pt idx="10">
                  <c:v>jun-16</c:v>
                </c:pt>
                <c:pt idx="11">
                  <c:v>sep-16</c:v>
                </c:pt>
                <c:pt idx="12">
                  <c:v>dic-16</c:v>
                </c:pt>
                <c:pt idx="13">
                  <c:v>mar-17</c:v>
                </c:pt>
              </c:strCache>
            </c:strRef>
          </c:cat>
          <c:val>
            <c:numRef>
              <c:f>'G1'!$D$7:$D$20</c:f>
              <c:numCache>
                <c:formatCode>0.0</c:formatCode>
                <c:ptCount val="14"/>
                <c:pt idx="0">
                  <c:v>8.4244091926114546</c:v>
                </c:pt>
                <c:pt idx="1">
                  <c:v>35.824319172934167</c:v>
                </c:pt>
                <c:pt idx="2">
                  <c:v>13.3</c:v>
                </c:pt>
                <c:pt idx="3">
                  <c:v>54.3</c:v>
                </c:pt>
                <c:pt idx="4" formatCode="0.00">
                  <c:v>66</c:v>
                </c:pt>
                <c:pt idx="5" formatCode="0.00">
                  <c:v>14</c:v>
                </c:pt>
                <c:pt idx="6" formatCode="0.00">
                  <c:v>9.1474719346114242</c:v>
                </c:pt>
                <c:pt idx="7" formatCode="0.00">
                  <c:v>11.8</c:v>
                </c:pt>
                <c:pt idx="8" formatCode="0.00">
                  <c:v>-17.061176718189966</c:v>
                </c:pt>
                <c:pt idx="9" formatCode="0.00">
                  <c:v>-0.3448526844089051</c:v>
                </c:pt>
                <c:pt idx="10" formatCode="0.00">
                  <c:v>-3.1410427567725788E-2</c:v>
                </c:pt>
                <c:pt idx="11" formatCode="0.00">
                  <c:v>0.27458647609443398</c:v>
                </c:pt>
                <c:pt idx="12" formatCode="_(* #,##0.00_);_(* \(#,##0.00\);_(* &quot;-&quot;??_);_(@_)">
                  <c:v>0.29722608272933665</c:v>
                </c:pt>
                <c:pt idx="13" formatCode="_(* #,##0.0_);_(* \(#,##0.0\);_(* &quot;-&quot;??_);_(@_)">
                  <c:v>-5.9157792798824257E-2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'G1'!$E$2</c:f>
              <c:strCache>
                <c:ptCount val="1"/>
                <c:pt idx="0">
                  <c:v>Entidades supervisadas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9.4968628304753361E-3"/>
                  <c:y val="1.299321794946559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EAB010"/>
                        </a:solidFill>
                      </a:rPr>
                      <a:t>-0,1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'G1'!$C$7:$C$20</c:f>
              <c:strCache>
                <c:ptCount val="14"/>
                <c:pt idx="0">
                  <c:v>dic-13</c:v>
                </c:pt>
                <c:pt idx="1">
                  <c:v>mar-14</c:v>
                </c:pt>
                <c:pt idx="2">
                  <c:v>jun-14</c:v>
                </c:pt>
                <c:pt idx="3">
                  <c:v>sep-14</c:v>
                </c:pt>
                <c:pt idx="4">
                  <c:v>dic-14</c:v>
                </c:pt>
                <c:pt idx="5">
                  <c:v>mar-15</c:v>
                </c:pt>
                <c:pt idx="6">
                  <c:v>jun-15</c:v>
                </c:pt>
                <c:pt idx="7">
                  <c:v>sep-15</c:v>
                </c:pt>
                <c:pt idx="8">
                  <c:v>dic-15</c:v>
                </c:pt>
                <c:pt idx="9">
                  <c:v>mar-16</c:v>
                </c:pt>
                <c:pt idx="10">
                  <c:v>jun-16</c:v>
                </c:pt>
                <c:pt idx="11">
                  <c:v>sep-16</c:v>
                </c:pt>
                <c:pt idx="12">
                  <c:v>dic-16</c:v>
                </c:pt>
                <c:pt idx="13">
                  <c:v>mar-17</c:v>
                </c:pt>
              </c:strCache>
            </c:strRef>
          </c:cat>
          <c:val>
            <c:numRef>
              <c:f>'G1'!$E$7:$E$20</c:f>
              <c:numCache>
                <c:formatCode>0.0</c:formatCode>
                <c:ptCount val="14"/>
                <c:pt idx="0">
                  <c:v>1.2493277043273188</c:v>
                </c:pt>
                <c:pt idx="1">
                  <c:v>33.423486000838224</c:v>
                </c:pt>
                <c:pt idx="2">
                  <c:v>26.101095652974841</c:v>
                </c:pt>
                <c:pt idx="3">
                  <c:v>75.89137279696682</c:v>
                </c:pt>
                <c:pt idx="4">
                  <c:v>79.452178508877935</c:v>
                </c:pt>
                <c:pt idx="5">
                  <c:v>38.637170750172167</c:v>
                </c:pt>
                <c:pt idx="6">
                  <c:v>27.052752390105358</c:v>
                </c:pt>
                <c:pt idx="7">
                  <c:v>23.5</c:v>
                </c:pt>
                <c:pt idx="8">
                  <c:v>-16.980732619814177</c:v>
                </c:pt>
                <c:pt idx="9" formatCode="0.00">
                  <c:v>-0.40649157115840118</c:v>
                </c:pt>
                <c:pt idx="10" formatCode="0.00">
                  <c:v>-2.7854560216379262E-2</c:v>
                </c:pt>
                <c:pt idx="11" formatCode="0.00">
                  <c:v>0.26185086695856491</c:v>
                </c:pt>
                <c:pt idx="12" formatCode="_(* #,##0.00_);_(* \(#,##0.00\);_(* &quot;-&quot;??_);_(@_)">
                  <c:v>0.65686423518852355</c:v>
                </c:pt>
                <c:pt idx="13" formatCode="_(* #,##0.0_);_(* \(#,##0.0\);_(* &quot;-&quot;??_);_(@_)">
                  <c:v>-0.10179748385719063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46496"/>
        <c:axId val="239321664"/>
      </c:lineChart>
      <c:catAx>
        <c:axId val="183146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239321664"/>
        <c:crosses val="autoZero"/>
        <c:auto val="1"/>
        <c:lblAlgn val="ctr"/>
        <c:lblOffset val="100"/>
        <c:noMultiLvlLbl val="0"/>
      </c:catAx>
      <c:valAx>
        <c:axId val="239321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del balance de respuestas)</a:t>
                </a:r>
              </a:p>
            </c:rich>
          </c:tx>
          <c:layout>
            <c:manualLayout>
              <c:xMode val="edge"/>
              <c:yMode val="edge"/>
              <c:x val="6.6666666666666671E-3"/>
              <c:y val="1.508212103582474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crossAx val="183146496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14498571538846E-2"/>
          <c:y val="7.1896499472933806E-2"/>
          <c:w val="0.86304490005835743"/>
          <c:h val="0.70012024989796762"/>
        </c:manualLayout>
      </c:layout>
      <c:lineChart>
        <c:grouping val="standard"/>
        <c:varyColors val="0"/>
        <c:ser>
          <c:idx val="0"/>
          <c:order val="0"/>
          <c:tx>
            <c:strRef>
              <c:f>'G1'!$D$2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3566946900679052E-2"/>
                  <c:y val="-3.573134936103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'G1'!$C$16:$C$20</c:f>
              <c:strCache>
                <c:ptCount val="5"/>
                <c:pt idx="0">
                  <c:v>mar-16</c:v>
                </c:pt>
                <c:pt idx="1">
                  <c:v>jun-16</c:v>
                </c:pt>
                <c:pt idx="2">
                  <c:v>sep-16</c:v>
                </c:pt>
                <c:pt idx="3">
                  <c:v>dic-16</c:v>
                </c:pt>
                <c:pt idx="4">
                  <c:v>mar-17</c:v>
                </c:pt>
              </c:strCache>
            </c:strRef>
          </c:cat>
          <c:val>
            <c:numRef>
              <c:f>'G1'!$D$16:$D$20</c:f>
              <c:numCache>
                <c:formatCode>0.00</c:formatCode>
                <c:ptCount val="5"/>
                <c:pt idx="0">
                  <c:v>-0.3448526844089051</c:v>
                </c:pt>
                <c:pt idx="1">
                  <c:v>-3.1410427567725788E-2</c:v>
                </c:pt>
                <c:pt idx="2">
                  <c:v>0.27458647609443398</c:v>
                </c:pt>
                <c:pt idx="3" formatCode="_(* #,##0.00_);_(* \(#,##0.00\);_(* &quot;-&quot;??_);_(@_)">
                  <c:v>0.29722608272933665</c:v>
                </c:pt>
                <c:pt idx="4" formatCode="_(* #,##0.0_);_(* \(#,##0.0\);_(* &quot;-&quot;??_);_(@_)">
                  <c:v>-5.9157792798824257E-2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'G1'!$E$2</c:f>
              <c:strCache>
                <c:ptCount val="1"/>
                <c:pt idx="0">
                  <c:v>Entidades supervisadas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9.4968628304753361E-3"/>
                  <c:y val="1.2993217949465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'G1'!$C$16:$C$20</c:f>
              <c:strCache>
                <c:ptCount val="5"/>
                <c:pt idx="0">
                  <c:v>mar-16</c:v>
                </c:pt>
                <c:pt idx="1">
                  <c:v>jun-16</c:v>
                </c:pt>
                <c:pt idx="2">
                  <c:v>sep-16</c:v>
                </c:pt>
                <c:pt idx="3">
                  <c:v>dic-16</c:v>
                </c:pt>
                <c:pt idx="4">
                  <c:v>mar-17</c:v>
                </c:pt>
              </c:strCache>
            </c:strRef>
          </c:cat>
          <c:val>
            <c:numRef>
              <c:f>'G1'!$E$16:$E$20</c:f>
              <c:numCache>
                <c:formatCode>0.00</c:formatCode>
                <c:ptCount val="5"/>
                <c:pt idx="0">
                  <c:v>-0.40649157115840118</c:v>
                </c:pt>
                <c:pt idx="1">
                  <c:v>-2.7854560216379262E-2</c:v>
                </c:pt>
                <c:pt idx="2">
                  <c:v>0.26185086695856491</c:v>
                </c:pt>
                <c:pt idx="3" formatCode="_(* #,##0.00_);_(* \(#,##0.00\);_(* &quot;-&quot;??_);_(@_)">
                  <c:v>0.65686423518852355</c:v>
                </c:pt>
                <c:pt idx="4" formatCode="_(* #,##0.0_);_(* \(#,##0.0\);_(* &quot;-&quot;??_);_(@_)">
                  <c:v>-0.10179748385719063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'G1'!$F$2</c:f>
              <c:strCache>
                <c:ptCount val="1"/>
                <c:pt idx="0">
                  <c:v>Mercado microcrédito (promedio)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'G1'!$C$16:$C$20</c:f>
              <c:strCache>
                <c:ptCount val="5"/>
                <c:pt idx="0">
                  <c:v>mar-16</c:v>
                </c:pt>
                <c:pt idx="1">
                  <c:v>jun-16</c:v>
                </c:pt>
                <c:pt idx="2">
                  <c:v>sep-16</c:v>
                </c:pt>
                <c:pt idx="3">
                  <c:v>dic-16</c:v>
                </c:pt>
                <c:pt idx="4">
                  <c:v>mar-17</c:v>
                </c:pt>
              </c:strCache>
            </c:strRef>
          </c:cat>
          <c:val>
            <c:numRef>
              <c:f>'G1'!$F$16:$F$20</c:f>
              <c:numCache>
                <c:formatCode>0.0</c:formatCode>
                <c:ptCount val="5"/>
                <c:pt idx="0">
                  <c:v>2.7278330809663097E-2</c:v>
                </c:pt>
                <c:pt idx="1">
                  <c:v>2.7278330809663097E-2</c:v>
                </c:pt>
                <c:pt idx="2">
                  <c:v>2.7278330809663097E-2</c:v>
                </c:pt>
                <c:pt idx="3">
                  <c:v>2.7278330809663097E-2</c:v>
                </c:pt>
                <c:pt idx="4">
                  <c:v>2.7278330809663097E-2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'G1'!$G$2</c:f>
              <c:strCache>
                <c:ptCount val="1"/>
                <c:pt idx="0">
                  <c:v>Entidades supervisadas (promedio)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'G1'!$C$16:$C$20</c:f>
              <c:strCache>
                <c:ptCount val="5"/>
                <c:pt idx="0">
                  <c:v>mar-16</c:v>
                </c:pt>
                <c:pt idx="1">
                  <c:v>jun-16</c:v>
                </c:pt>
                <c:pt idx="2">
                  <c:v>sep-16</c:v>
                </c:pt>
                <c:pt idx="3">
                  <c:v>dic-16</c:v>
                </c:pt>
                <c:pt idx="4">
                  <c:v>mar-17</c:v>
                </c:pt>
              </c:strCache>
            </c:strRef>
          </c:cat>
          <c:val>
            <c:numRef>
              <c:f>'G1'!$G$16:$G$20</c:f>
              <c:numCache>
                <c:formatCode>0.0</c:formatCode>
                <c:ptCount val="5"/>
                <c:pt idx="0">
                  <c:v>7.6514297383023483E-2</c:v>
                </c:pt>
                <c:pt idx="1">
                  <c:v>7.6514297383023483E-2</c:v>
                </c:pt>
                <c:pt idx="2">
                  <c:v>7.6514297383023483E-2</c:v>
                </c:pt>
                <c:pt idx="3">
                  <c:v>7.6514297383023483E-2</c:v>
                </c:pt>
                <c:pt idx="4">
                  <c:v>7.6514297383023483E-2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50080"/>
        <c:axId val="239325696"/>
      </c:lineChart>
      <c:catAx>
        <c:axId val="183150080"/>
        <c:scaling>
          <c:orientation val="minMax"/>
        </c:scaling>
        <c:delete val="0"/>
        <c:axPos val="b"/>
        <c:majorTickMark val="none"/>
        <c:minorTickMark val="none"/>
        <c:tickLblPos val="low"/>
        <c:crossAx val="239325696"/>
        <c:crosses val="autoZero"/>
        <c:auto val="1"/>
        <c:lblAlgn val="ctr"/>
        <c:lblOffset val="100"/>
        <c:noMultiLvlLbl val="0"/>
      </c:catAx>
      <c:valAx>
        <c:axId val="239325696"/>
        <c:scaling>
          <c:orientation val="minMax"/>
          <c:max val="2"/>
          <c:min val="-0.5"/>
        </c:scaling>
        <c:delete val="0"/>
        <c:axPos val="l"/>
        <c:numFmt formatCode="#,##0.0" sourceLinked="0"/>
        <c:majorTickMark val="none"/>
        <c:minorTickMark val="none"/>
        <c:tickLblPos val="nextTo"/>
        <c:crossAx val="183150080"/>
        <c:crosses val="autoZero"/>
        <c:crossBetween val="between"/>
      </c:valAx>
      <c:spPr>
        <a:noFill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4655718419087145"/>
          <c:w val="1"/>
          <c:h val="0.1337839563583639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369255146889602"/>
          <c:y val="1.4857015842130301E-2"/>
          <c:w val="0.47311983444165301"/>
          <c:h val="0.839390073397982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'G2'!$S$6</c:f>
              <c:strCache>
                <c:ptCount val="1"/>
                <c:pt idx="0">
                  <c:v>mar-17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'G2'!$B$10:$B$19</c:f>
              <c:strCache>
                <c:ptCount val="10"/>
                <c:pt idx="0">
                  <c:v>Falta de información financiera de los nuevos clientes o asociados</c:v>
                </c:pt>
                <c:pt idx="1">
                  <c:v>Actividad económica del cliente o asocidado</c:v>
                </c:pt>
                <c:pt idx="2">
                  <c:v>Destino del crédito</c:v>
                </c:pt>
                <c:pt idx="3">
                  <c:v>Ubicación geográfica</c:v>
                </c:pt>
                <c:pt idx="4">
                  <c:v>Poca experiencia en su actividad económica</c:v>
                </c:pt>
                <c:pt idx="5">
                  <c:v>Falta de interés por parte de los clientes o asociados en el cumplimiento de sus obligaciones</c:v>
                </c:pt>
                <c:pt idx="6">
                  <c:v>Historial crediticio</c:v>
                </c:pt>
                <c:pt idx="7">
                  <c:v>Deudas con más de tres entidades</c:v>
                </c:pt>
                <c:pt idx="8">
                  <c:v>El nivel de deuda del cliente, con su entidad o con otras instituciones, es superior a su capacidad de pago (sobrendeudamiento)</c:v>
                </c:pt>
                <c:pt idx="9">
                  <c:v>Capacidad de pago de los clientes</c:v>
                </c:pt>
              </c:strCache>
            </c:strRef>
          </c:cat>
          <c:val>
            <c:numRef>
              <c:f>'G2'!$S$10:$S$19</c:f>
              <c:numCache>
                <c:formatCode>_(* #,##0.0_);_(* \(#,##0.0\);_(* "-"??_);_(@_)</c:formatCode>
                <c:ptCount val="10"/>
                <c:pt idx="0">
                  <c:v>0.64102564102564097</c:v>
                </c:pt>
                <c:pt idx="1">
                  <c:v>0.64102564102564097</c:v>
                </c:pt>
                <c:pt idx="2">
                  <c:v>1.6666666666666667</c:v>
                </c:pt>
                <c:pt idx="3">
                  <c:v>1.8755935422602086</c:v>
                </c:pt>
                <c:pt idx="4">
                  <c:v>1.8755935422602086</c:v>
                </c:pt>
                <c:pt idx="5">
                  <c:v>2.9487179487179485</c:v>
                </c:pt>
                <c:pt idx="6">
                  <c:v>16.315289648622983</c:v>
                </c:pt>
                <c:pt idx="7">
                  <c:v>17.279202279202277</c:v>
                </c:pt>
                <c:pt idx="8">
                  <c:v>27.711301044634375</c:v>
                </c:pt>
                <c:pt idx="9">
                  <c:v>29.04558404558405</c:v>
                </c:pt>
              </c:numCache>
            </c:numRef>
          </c:val>
        </c:ser>
        <c:ser>
          <c:idx val="1"/>
          <c:order val="1"/>
          <c:tx>
            <c:strRef>
              <c:f>'G2'!$R$6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B22C1B"/>
            </a:solidFill>
            <a:ln w="15875"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'G2'!$B$10:$B$19</c:f>
              <c:strCache>
                <c:ptCount val="10"/>
                <c:pt idx="0">
                  <c:v>Falta de información financiera de los nuevos clientes o asociados</c:v>
                </c:pt>
                <c:pt idx="1">
                  <c:v>Actividad económica del cliente o asocidado</c:v>
                </c:pt>
                <c:pt idx="2">
                  <c:v>Destino del crédito</c:v>
                </c:pt>
                <c:pt idx="3">
                  <c:v>Ubicación geográfica</c:v>
                </c:pt>
                <c:pt idx="4">
                  <c:v>Poca experiencia en su actividad económica</c:v>
                </c:pt>
                <c:pt idx="5">
                  <c:v>Falta de interés por parte de los clientes o asociados en el cumplimiento de sus obligaciones</c:v>
                </c:pt>
                <c:pt idx="6">
                  <c:v>Historial crediticio</c:v>
                </c:pt>
                <c:pt idx="7">
                  <c:v>Deudas con más de tres entidades</c:v>
                </c:pt>
                <c:pt idx="8">
                  <c:v>El nivel de deuda del cliente, con su entidad o con otras instituciones, es superior a su capacidad de pago (sobrendeudamiento)</c:v>
                </c:pt>
                <c:pt idx="9">
                  <c:v>Capacidad de pago de los clientes</c:v>
                </c:pt>
              </c:strCache>
            </c:strRef>
          </c:cat>
          <c:val>
            <c:numRef>
              <c:f>'G2'!$R$10:$R$19</c:f>
              <c:numCache>
                <c:formatCode>_(* #,##0.0_);_(* \(#,##0.0\);_(* "-"??_);_(@_)</c:formatCode>
                <c:ptCount val="10"/>
                <c:pt idx="0">
                  <c:v>0.52083333333333326</c:v>
                </c:pt>
                <c:pt idx="1">
                  <c:v>3.209005376344086</c:v>
                </c:pt>
                <c:pt idx="2">
                  <c:v>3.192204301075269</c:v>
                </c:pt>
                <c:pt idx="3">
                  <c:v>1.5961021505376345</c:v>
                </c:pt>
                <c:pt idx="4">
                  <c:v>3.7466397849462365</c:v>
                </c:pt>
                <c:pt idx="5">
                  <c:v>2.6713709677419351</c:v>
                </c:pt>
                <c:pt idx="6">
                  <c:v>11.727150537634408</c:v>
                </c:pt>
                <c:pt idx="7">
                  <c:v>10.63508064516129</c:v>
                </c:pt>
                <c:pt idx="8">
                  <c:v>31.098790322580644</c:v>
                </c:pt>
                <c:pt idx="9">
                  <c:v>31.602822580645157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7523584"/>
        <c:axId val="239328576"/>
      </c:barChart>
      <c:catAx>
        <c:axId val="1875235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239328576"/>
        <c:crosses val="autoZero"/>
        <c:auto val="0"/>
        <c:lblAlgn val="ctr"/>
        <c:lblOffset val="100"/>
        <c:noMultiLvlLbl val="0"/>
      </c:catAx>
      <c:valAx>
        <c:axId val="23932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0.73163266049933695"/>
              <c:y val="0.89540456397908996"/>
            </c:manualLayout>
          </c:layout>
          <c:overlay val="0"/>
        </c:title>
        <c:numFmt formatCode="0.0" sourceLinked="0"/>
        <c:majorTickMark val="in"/>
        <c:minorTickMark val="none"/>
        <c:tickLblPos val="low"/>
        <c:spPr>
          <a:noFill/>
          <a:ln>
            <a:solidFill>
              <a:schemeClr val="tx1"/>
            </a:solidFill>
          </a:ln>
        </c:spPr>
        <c:crossAx val="187523584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287282297098437"/>
          <c:y val="0.93357573484726797"/>
          <c:w val="0.69696819207085903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088425516258296"/>
          <c:y val="1.4857015842130301E-2"/>
          <c:w val="0.45809926609257251"/>
          <c:h val="0.804125485582552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'G3'!$S$7</c:f>
              <c:strCache>
                <c:ptCount val="1"/>
                <c:pt idx="0">
                  <c:v>mar-17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'G3'!$B$8:$B$22</c:f>
              <c:strCache>
                <c:ptCount val="15"/>
                <c:pt idx="0">
                  <c:v>Mayores facilidades para la reestructuración de la deuda de las empresas</c:v>
                </c:pt>
                <c:pt idx="1">
                  <c:v>Mayor capital de las empresas</c:v>
                </c:pt>
                <c:pt idx="2">
                  <c:v>Otro</c:v>
                </c:pt>
                <c:pt idx="3">
                  <c:v>Mayores tasas de interés de los préstamos</c:v>
                </c:pt>
                <c:pt idx="4">
                  <c:v>Extensión de garantías del sector público a proyectos del sector real</c:v>
                </c:pt>
                <c:pt idx="5">
                  <c:v>Mayor liquidez del banco central a la economía</c:v>
                </c:pt>
                <c:pt idx="6">
                  <c:v>Mayor capital de las entidades de microcrédito</c:v>
                </c:pt>
                <c:pt idx="7">
                  <c:v>Proyectos más rentables</c:v>
                </c:pt>
                <c:pt idx="8">
                  <c:v>Mayor disposición de préstamo por parte de algunas entidades financieras a las entidades de microcrédito</c:v>
                </c:pt>
                <c:pt idx="9">
                  <c:v>Acceso a fondos de redescuento agropecuario</c:v>
                </c:pt>
                <c:pt idx="10">
                  <c:v>Mayor formalización</c:v>
                </c:pt>
                <c:pt idx="11">
                  <c:v>Menores costos de recaudo de crédito</c:v>
                </c:pt>
                <c:pt idx="12">
                  <c:v>Menores tasas de fondeo</c:v>
                </c:pt>
                <c:pt idx="13">
                  <c:v>Mejor información sobre la capacidad de pago de los prestatarios</c:v>
                </c:pt>
                <c:pt idx="14">
                  <c:v>Mayor crecimiento de la economía</c:v>
                </c:pt>
              </c:strCache>
            </c:strRef>
          </c:cat>
          <c:val>
            <c:numRef>
              <c:f>'G3'!$S$8:$S$22</c:f>
              <c:numCache>
                <c:formatCode>_(* #,##0.0_);_(* \(#,##0.0\);_(* "-"??_);_(@_)</c:formatCode>
                <c:ptCount val="15"/>
                <c:pt idx="0">
                  <c:v>0.20833333333333334</c:v>
                </c:pt>
                <c:pt idx="1">
                  <c:v>0.83333333333333337</c:v>
                </c:pt>
                <c:pt idx="2">
                  <c:v>1.0416666666666665</c:v>
                </c:pt>
                <c:pt idx="3">
                  <c:v>1.4583333333333333</c:v>
                </c:pt>
                <c:pt idx="4">
                  <c:v>2.291666666666667</c:v>
                </c:pt>
                <c:pt idx="5">
                  <c:v>2.5</c:v>
                </c:pt>
                <c:pt idx="6">
                  <c:v>4.583333333333333</c:v>
                </c:pt>
                <c:pt idx="7">
                  <c:v>5</c:v>
                </c:pt>
                <c:pt idx="8">
                  <c:v>7.5</c:v>
                </c:pt>
                <c:pt idx="9">
                  <c:v>8.125</c:v>
                </c:pt>
                <c:pt idx="10">
                  <c:v>8.9583333333333357</c:v>
                </c:pt>
                <c:pt idx="11">
                  <c:v>9.5833333333333321</c:v>
                </c:pt>
                <c:pt idx="12">
                  <c:v>12.5</c:v>
                </c:pt>
                <c:pt idx="13">
                  <c:v>14.374999999999998</c:v>
                </c:pt>
                <c:pt idx="14">
                  <c:v>21.041666666666664</c:v>
                </c:pt>
              </c:numCache>
            </c:numRef>
          </c:val>
        </c:ser>
        <c:ser>
          <c:idx val="1"/>
          <c:order val="1"/>
          <c:tx>
            <c:strRef>
              <c:f>'G3'!$R$7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chemeClr val="accent2"/>
            </a:solidFill>
            <a:ln w="15875">
              <a:noFill/>
            </a:ln>
          </c:spPr>
          <c:invertIfNegative val="0"/>
          <c:dLbls>
            <c:dLbl>
              <c:idx val="14"/>
              <c:layout>
                <c:manualLayout>
                  <c:x val="0"/>
                  <c:y val="-1.237649572874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'G3'!$B$8:$B$22</c:f>
              <c:strCache>
                <c:ptCount val="15"/>
                <c:pt idx="0">
                  <c:v>Mayores facilidades para la reestructuración de la deuda de las empresas</c:v>
                </c:pt>
                <c:pt idx="1">
                  <c:v>Mayor capital de las empresas</c:v>
                </c:pt>
                <c:pt idx="2">
                  <c:v>Otro</c:v>
                </c:pt>
                <c:pt idx="3">
                  <c:v>Mayores tasas de interés de los préstamos</c:v>
                </c:pt>
                <c:pt idx="4">
                  <c:v>Extensión de garantías del sector público a proyectos del sector real</c:v>
                </c:pt>
                <c:pt idx="5">
                  <c:v>Mayor liquidez del banco central a la economía</c:v>
                </c:pt>
                <c:pt idx="6">
                  <c:v>Mayor capital de las entidades de microcrédito</c:v>
                </c:pt>
                <c:pt idx="7">
                  <c:v>Proyectos más rentables</c:v>
                </c:pt>
                <c:pt idx="8">
                  <c:v>Mayor disposición de préstamo por parte de algunas entidades financieras a las entidades de microcrédito</c:v>
                </c:pt>
                <c:pt idx="9">
                  <c:v>Acceso a fondos de redescuento agropecuario</c:v>
                </c:pt>
                <c:pt idx="10">
                  <c:v>Mayor formalización</c:v>
                </c:pt>
                <c:pt idx="11">
                  <c:v>Menores costos de recaudo de crédito</c:v>
                </c:pt>
                <c:pt idx="12">
                  <c:v>Menores tasas de fondeo</c:v>
                </c:pt>
                <c:pt idx="13">
                  <c:v>Mejor información sobre la capacidad de pago de los prestatarios</c:v>
                </c:pt>
                <c:pt idx="14">
                  <c:v>Mayor crecimiento de la economía</c:v>
                </c:pt>
              </c:strCache>
            </c:strRef>
          </c:cat>
          <c:val>
            <c:numRef>
              <c:f>'G3'!$R$8:$R$22</c:f>
              <c:numCache>
                <c:formatCode>0.00</c:formatCode>
                <c:ptCount val="15"/>
                <c:pt idx="0">
                  <c:v>0</c:v>
                </c:pt>
                <c:pt idx="1">
                  <c:v>2.5444359562006622</c:v>
                </c:pt>
                <c:pt idx="2" formatCode="0%">
                  <c:v>0</c:v>
                </c:pt>
                <c:pt idx="3">
                  <c:v>2.7226890756302522</c:v>
                </c:pt>
                <c:pt idx="4">
                  <c:v>3.1550802139037435</c:v>
                </c:pt>
                <c:pt idx="5">
                  <c:v>0.95798319327731096</c:v>
                </c:pt>
                <c:pt idx="6">
                  <c:v>4.8749681690858155</c:v>
                </c:pt>
                <c:pt idx="7">
                  <c:v>4.5408708938120705</c:v>
                </c:pt>
                <c:pt idx="8">
                  <c:v>10.484848484848486</c:v>
                </c:pt>
                <c:pt idx="9">
                  <c:v>8.2347848230201173</c:v>
                </c:pt>
                <c:pt idx="10">
                  <c:v>5.6368729309905783</c:v>
                </c:pt>
                <c:pt idx="11">
                  <c:v>5.7529921059332825</c:v>
                </c:pt>
                <c:pt idx="12">
                  <c:v>15.075120957473898</c:v>
                </c:pt>
                <c:pt idx="13">
                  <c:v>14.54952890247008</c:v>
                </c:pt>
                <c:pt idx="14">
                  <c:v>21.077667430608606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7597824"/>
        <c:axId val="245167168"/>
      </c:barChart>
      <c:catAx>
        <c:axId val="1875978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245167168"/>
        <c:crosses val="autoZero"/>
        <c:auto val="0"/>
        <c:lblAlgn val="ctr"/>
        <c:lblOffset val="100"/>
        <c:noMultiLvlLbl val="0"/>
      </c:catAx>
      <c:valAx>
        <c:axId val="245167168"/>
        <c:scaling>
          <c:orientation val="minMax"/>
        </c:scaling>
        <c:delete val="0"/>
        <c:axPos val="b"/>
        <c:numFmt formatCode="0.0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1875978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0071697806841199"/>
          <c:y val="0.93357578605903002"/>
          <c:w val="0.69696819207085903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175378766079104"/>
          <c:y val="1.7544780454005E-2"/>
          <c:w val="0.47311983444165301"/>
          <c:h val="0.82392786747231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'G4'!$S$6</c:f>
              <c:strCache>
                <c:ptCount val="1"/>
                <c:pt idx="0">
                  <c:v>mar-17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'G4'!$B$8:$B$15</c:f>
              <c:strCache>
                <c:ptCount val="8"/>
                <c:pt idx="0">
                  <c:v>Existirían cuellos de botella crediticios para la gran empresa</c:v>
                </c:pt>
                <c:pt idx="1">
                  <c:v>El mercado no podría absorber la demanda de microcrédito</c:v>
                </c:pt>
                <c:pt idx="2">
                  <c:v>Existirían cuellos de botella crediticios para la  pequeña y mediana empresa (Pyme)</c:v>
                </c:pt>
                <c:pt idx="3">
                  <c:v>Existirían cuellos de botella crediticios para determinados sectores</c:v>
                </c:pt>
                <c:pt idx="4">
                  <c:v>El mercado podría absorber parcialmente la demanda de microcrédito</c:v>
                </c:pt>
                <c:pt idx="5">
                  <c:v>El mercado puede atender la demanda de microcrédito sin mayores traumatismos</c:v>
                </c:pt>
                <c:pt idx="6">
                  <c:v>Se harían más exigentes los criterios de selección para el otorgamiento de microcrédito</c:v>
                </c:pt>
                <c:pt idx="7">
                  <c:v>Se presentaría sobrendeudamiento en los microempresarios</c:v>
                </c:pt>
              </c:strCache>
            </c:strRef>
          </c:cat>
          <c:val>
            <c:numRef>
              <c:f>'G4'!$S$8:$S$15</c:f>
              <c:numCache>
                <c:formatCode>_(* #,##0.0_);_(* \(#,##0.0\);_(* "-"??_);_(@_)</c:formatCode>
                <c:ptCount val="8"/>
                <c:pt idx="0">
                  <c:v>1.0416666666666665</c:v>
                </c:pt>
                <c:pt idx="1">
                  <c:v>2.083333333333333</c:v>
                </c:pt>
                <c:pt idx="2">
                  <c:v>6.7265395894428153</c:v>
                </c:pt>
                <c:pt idx="3">
                  <c:v>7.3588709677419342</c:v>
                </c:pt>
                <c:pt idx="4">
                  <c:v>12.722996089931573</c:v>
                </c:pt>
                <c:pt idx="5">
                  <c:v>21.438172043010752</c:v>
                </c:pt>
                <c:pt idx="6">
                  <c:v>21.755865102639298</c:v>
                </c:pt>
                <c:pt idx="7">
                  <c:v>26.872556207233629</c:v>
                </c:pt>
              </c:numCache>
            </c:numRef>
          </c:val>
        </c:ser>
        <c:ser>
          <c:idx val="1"/>
          <c:order val="1"/>
          <c:tx>
            <c:strRef>
              <c:f>'G4'!$R$6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B22C1B"/>
            </a:solidFill>
            <a:ln w="15875"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'G4'!$B$8:$B$15</c:f>
              <c:strCache>
                <c:ptCount val="8"/>
                <c:pt idx="0">
                  <c:v>Existirían cuellos de botella crediticios para la gran empresa</c:v>
                </c:pt>
                <c:pt idx="1">
                  <c:v>El mercado no podría absorber la demanda de microcrédito</c:v>
                </c:pt>
                <c:pt idx="2">
                  <c:v>Existirían cuellos de botella crediticios para la  pequeña y mediana empresa (Pyme)</c:v>
                </c:pt>
                <c:pt idx="3">
                  <c:v>Existirían cuellos de botella crediticios para determinados sectores</c:v>
                </c:pt>
                <c:pt idx="4">
                  <c:v>El mercado podría absorber parcialmente la demanda de microcrédito</c:v>
                </c:pt>
                <c:pt idx="5">
                  <c:v>El mercado puede atender la demanda de microcrédito sin mayores traumatismos</c:v>
                </c:pt>
                <c:pt idx="6">
                  <c:v>Se harían más exigentes los criterios de selección para el otorgamiento de microcrédito</c:v>
                </c:pt>
                <c:pt idx="7">
                  <c:v>Se presentaría sobrendeudamiento en los microempresarios</c:v>
                </c:pt>
              </c:strCache>
            </c:strRef>
          </c:cat>
          <c:val>
            <c:numRef>
              <c:f>'G4'!$R$8:$R$15</c:f>
              <c:numCache>
                <c:formatCode>0.00</c:formatCode>
                <c:ptCount val="8"/>
                <c:pt idx="0">
                  <c:v>0</c:v>
                </c:pt>
                <c:pt idx="1">
                  <c:v>2.4509803921568629</c:v>
                </c:pt>
                <c:pt idx="2">
                  <c:v>6.3725490196078427</c:v>
                </c:pt>
                <c:pt idx="3">
                  <c:v>7.8431372549019605</c:v>
                </c:pt>
                <c:pt idx="4">
                  <c:v>13.725490196078432</c:v>
                </c:pt>
                <c:pt idx="5">
                  <c:v>16.666666666666668</c:v>
                </c:pt>
                <c:pt idx="6">
                  <c:v>21.078431372549016</c:v>
                </c:pt>
                <c:pt idx="7">
                  <c:v>30.882352941176471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7526144"/>
        <c:axId val="245169472"/>
      </c:barChart>
      <c:catAx>
        <c:axId val="1875261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245169472"/>
        <c:crosses val="autoZero"/>
        <c:auto val="0"/>
        <c:lblAlgn val="ctr"/>
        <c:lblOffset val="100"/>
        <c:noMultiLvlLbl val="0"/>
      </c:catAx>
      <c:valAx>
        <c:axId val="245169472"/>
        <c:scaling>
          <c:orientation val="minMax"/>
        </c:scaling>
        <c:delete val="0"/>
        <c:axPos val="b"/>
        <c:numFmt formatCode="0.0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187526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93496811464934804"/>
          <c:w val="1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31121213816026E-2"/>
          <c:y val="2.9839999999999995E-2"/>
          <c:w val="0.89951515006245386"/>
          <c:h val="0.78722687664041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'G5'!$C$5</c:f>
              <c:strCache>
                <c:ptCount val="1"/>
                <c:pt idx="0">
                  <c:v>Aumentaron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strRef>
              <c:f>'G5'!$B$15:$B$24</c:f>
              <c:strCache>
                <c:ptCount val="10"/>
                <c:pt idx="0">
                  <c:v>mar-15</c:v>
                </c:pt>
                <c:pt idx="1">
                  <c:v>jun-15</c:v>
                </c:pt>
                <c:pt idx="2">
                  <c:v>sep-15</c:v>
                </c:pt>
                <c:pt idx="3">
                  <c:v>dic-15</c:v>
                </c:pt>
                <c:pt idx="4">
                  <c:v>mar-16</c:v>
                </c:pt>
                <c:pt idx="5">
                  <c:v>jun-16</c:v>
                </c:pt>
                <c:pt idx="6">
                  <c:v>sep-16</c:v>
                </c:pt>
                <c:pt idx="7">
                  <c:v>dic-16</c:v>
                </c:pt>
                <c:pt idx="8">
                  <c:v>mar-17</c:v>
                </c:pt>
                <c:pt idx="9">
                  <c:v>jun-17*</c:v>
                </c:pt>
              </c:strCache>
            </c:strRef>
          </c:cat>
          <c:val>
            <c:numRef>
              <c:f>'G5'!$C$15:$C$24</c:f>
              <c:numCache>
                <c:formatCode>0.00</c:formatCode>
                <c:ptCount val="10"/>
                <c:pt idx="0">
                  <c:v>60</c:v>
                </c:pt>
                <c:pt idx="1">
                  <c:v>53.1</c:v>
                </c:pt>
                <c:pt idx="2">
                  <c:v>71.400000000000006</c:v>
                </c:pt>
                <c:pt idx="3">
                  <c:v>64.102564102564102</c:v>
                </c:pt>
                <c:pt idx="4">
                  <c:v>67.567567567567565</c:v>
                </c:pt>
                <c:pt idx="5" formatCode="0.0">
                  <c:v>62.857142857142854</c:v>
                </c:pt>
                <c:pt idx="6" formatCode="0.0">
                  <c:v>45.45454545454546</c:v>
                </c:pt>
                <c:pt idx="7" formatCode="0.0">
                  <c:v>51.515151515151516</c:v>
                </c:pt>
                <c:pt idx="8" formatCode="0.0">
                  <c:v>65.625</c:v>
                </c:pt>
                <c:pt idx="9" formatCode="0.0">
                  <c:v>56.25</c:v>
                </c:pt>
              </c:numCache>
            </c:numRef>
          </c:val>
        </c:ser>
        <c:ser>
          <c:idx val="2"/>
          <c:order val="1"/>
          <c:tx>
            <c:strRef>
              <c:f>'G5'!$D$5</c:f>
              <c:strCache>
                <c:ptCount val="1"/>
                <c:pt idx="0">
                  <c:v>Permanecieron igual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'G5'!$B$15:$B$24</c:f>
              <c:strCache>
                <c:ptCount val="10"/>
                <c:pt idx="0">
                  <c:v>mar-15</c:v>
                </c:pt>
                <c:pt idx="1">
                  <c:v>jun-15</c:v>
                </c:pt>
                <c:pt idx="2">
                  <c:v>sep-15</c:v>
                </c:pt>
                <c:pt idx="3">
                  <c:v>dic-15</c:v>
                </c:pt>
                <c:pt idx="4">
                  <c:v>mar-16</c:v>
                </c:pt>
                <c:pt idx="5">
                  <c:v>jun-16</c:v>
                </c:pt>
                <c:pt idx="6">
                  <c:v>sep-16</c:v>
                </c:pt>
                <c:pt idx="7">
                  <c:v>dic-16</c:v>
                </c:pt>
                <c:pt idx="8">
                  <c:v>mar-17</c:v>
                </c:pt>
                <c:pt idx="9">
                  <c:v>jun-17*</c:v>
                </c:pt>
              </c:strCache>
            </c:strRef>
          </c:cat>
          <c:val>
            <c:numRef>
              <c:f>'G5'!$D$15:$D$24</c:f>
              <c:numCache>
                <c:formatCode>0.00</c:formatCode>
                <c:ptCount val="10"/>
                <c:pt idx="0">
                  <c:v>32</c:v>
                </c:pt>
                <c:pt idx="1">
                  <c:v>43.8</c:v>
                </c:pt>
                <c:pt idx="2">
                  <c:v>22.9</c:v>
                </c:pt>
                <c:pt idx="3">
                  <c:v>30.76923076923077</c:v>
                </c:pt>
                <c:pt idx="4">
                  <c:v>29.72972972972973</c:v>
                </c:pt>
                <c:pt idx="5">
                  <c:v>34.285714285714285</c:v>
                </c:pt>
                <c:pt idx="6" formatCode="0.0">
                  <c:v>51.515151515151516</c:v>
                </c:pt>
                <c:pt idx="7" formatCode="0.0">
                  <c:v>42.424242424242422</c:v>
                </c:pt>
                <c:pt idx="8" formatCode="0.0">
                  <c:v>34.375</c:v>
                </c:pt>
                <c:pt idx="9" formatCode="0.0">
                  <c:v>28.125</c:v>
                </c:pt>
              </c:numCache>
            </c:numRef>
          </c:val>
        </c:ser>
        <c:ser>
          <c:idx val="1"/>
          <c:order val="2"/>
          <c:tx>
            <c:strRef>
              <c:f>'G5'!$E$5</c:f>
              <c:strCache>
                <c:ptCount val="1"/>
                <c:pt idx="0">
                  <c:v>Disminuyeron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invertIfNegative val="0"/>
          <c:cat>
            <c:strRef>
              <c:f>'G5'!$B$15:$B$24</c:f>
              <c:strCache>
                <c:ptCount val="10"/>
                <c:pt idx="0">
                  <c:v>mar-15</c:v>
                </c:pt>
                <c:pt idx="1">
                  <c:v>jun-15</c:v>
                </c:pt>
                <c:pt idx="2">
                  <c:v>sep-15</c:v>
                </c:pt>
                <c:pt idx="3">
                  <c:v>dic-15</c:v>
                </c:pt>
                <c:pt idx="4">
                  <c:v>mar-16</c:v>
                </c:pt>
                <c:pt idx="5">
                  <c:v>jun-16</c:v>
                </c:pt>
                <c:pt idx="6">
                  <c:v>sep-16</c:v>
                </c:pt>
                <c:pt idx="7">
                  <c:v>dic-16</c:v>
                </c:pt>
                <c:pt idx="8">
                  <c:v>mar-17</c:v>
                </c:pt>
                <c:pt idx="9">
                  <c:v>jun-17*</c:v>
                </c:pt>
              </c:strCache>
            </c:strRef>
          </c:cat>
          <c:val>
            <c:numRef>
              <c:f>'G5'!$E$15:$E$24</c:f>
              <c:numCache>
                <c:formatCode>0.00</c:formatCode>
                <c:ptCount val="10"/>
                <c:pt idx="0">
                  <c:v>8</c:v>
                </c:pt>
                <c:pt idx="1">
                  <c:v>3.1</c:v>
                </c:pt>
                <c:pt idx="2">
                  <c:v>5.7</c:v>
                </c:pt>
                <c:pt idx="3">
                  <c:v>5.1282051282051277</c:v>
                </c:pt>
                <c:pt idx="4">
                  <c:v>2.7027027027027026</c:v>
                </c:pt>
                <c:pt idx="5">
                  <c:v>2.8571428571428572</c:v>
                </c:pt>
                <c:pt idx="6" formatCode="0.0">
                  <c:v>3.0303030303030303</c:v>
                </c:pt>
                <c:pt idx="7" formatCode="0.0">
                  <c:v>6.0606060606060606</c:v>
                </c:pt>
                <c:pt idx="8" formatCode="0.0">
                  <c:v>0</c:v>
                </c:pt>
                <c:pt idx="9" formatCode="0.0">
                  <c:v>15.625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92321536"/>
        <c:axId val="245737152"/>
      </c:barChart>
      <c:catAx>
        <c:axId val="192321536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45737152"/>
        <c:crosses val="autoZero"/>
        <c:auto val="1"/>
        <c:lblAlgn val="ctr"/>
        <c:lblOffset val="100"/>
        <c:noMultiLvlLbl val="1"/>
      </c:catAx>
      <c:valAx>
        <c:axId val="245737152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9232153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05" l="0.70000000000000095" r="0.70000000000000095" t="0.75000000000000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13437058197102E-2"/>
          <c:y val="0.128807908986145"/>
          <c:w val="0.93469398978476503"/>
          <c:h val="0.632761718836657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'G6'!$R$5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B22C1B"/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'G6'!$B$6:$B$13</c:f>
              <c:strCache>
                <c:ptCount val="8"/>
                <c:pt idx="0">
                  <c:v>Servicios</c:v>
                </c:pt>
                <c:pt idx="1">
                  <c:v>Comercio</c:v>
                </c:pt>
                <c:pt idx="2">
                  <c:v>Personas naturales</c:v>
                </c:pt>
                <c:pt idx="3">
                  <c:v>Industria</c:v>
                </c:pt>
                <c:pt idx="4">
                  <c:v>Otro</c:v>
                </c:pt>
                <c:pt idx="5">
                  <c:v>Agropecuario</c:v>
                </c:pt>
                <c:pt idx="6">
                  <c:v>Comunicaciones</c:v>
                </c:pt>
                <c:pt idx="7">
                  <c:v>Construcción</c:v>
                </c:pt>
              </c:strCache>
            </c:strRef>
          </c:cat>
          <c:val>
            <c:numRef>
              <c:f>'G6'!$R$6:$R$13</c:f>
              <c:numCache>
                <c:formatCode>0.00</c:formatCode>
                <c:ptCount val="8"/>
                <c:pt idx="0">
                  <c:v>64.705882352941174</c:v>
                </c:pt>
                <c:pt idx="1">
                  <c:v>79.411764705882348</c:v>
                </c:pt>
                <c:pt idx="2">
                  <c:v>50</c:v>
                </c:pt>
                <c:pt idx="3">
                  <c:v>11.76470588235294</c:v>
                </c:pt>
                <c:pt idx="4">
                  <c:v>0</c:v>
                </c:pt>
                <c:pt idx="5">
                  <c:v>-8.8235294117647065</c:v>
                </c:pt>
                <c:pt idx="6">
                  <c:v>-20.588235294117645</c:v>
                </c:pt>
                <c:pt idx="7">
                  <c:v>-8.8235294117647065</c:v>
                </c:pt>
              </c:numCache>
            </c:numRef>
          </c:val>
        </c:ser>
        <c:ser>
          <c:idx val="0"/>
          <c:order val="1"/>
          <c:tx>
            <c:strRef>
              <c:f>'G6'!$S$5</c:f>
              <c:strCache>
                <c:ptCount val="1"/>
                <c:pt idx="0">
                  <c:v>mar-17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'G6'!$B$6:$B$13</c:f>
              <c:strCache>
                <c:ptCount val="8"/>
                <c:pt idx="0">
                  <c:v>Servicios</c:v>
                </c:pt>
                <c:pt idx="1">
                  <c:v>Comercio</c:v>
                </c:pt>
                <c:pt idx="2">
                  <c:v>Personas naturales</c:v>
                </c:pt>
                <c:pt idx="3">
                  <c:v>Industria</c:v>
                </c:pt>
                <c:pt idx="4">
                  <c:v>Otro</c:v>
                </c:pt>
                <c:pt idx="5">
                  <c:v>Agropecuario</c:v>
                </c:pt>
                <c:pt idx="6">
                  <c:v>Comunicaciones</c:v>
                </c:pt>
                <c:pt idx="7">
                  <c:v>Construcción</c:v>
                </c:pt>
              </c:strCache>
            </c:strRef>
          </c:cat>
          <c:val>
            <c:numRef>
              <c:f>'G6'!$S$6:$S$13</c:f>
              <c:numCache>
                <c:formatCode>0.00</c:formatCode>
                <c:ptCount val="8"/>
                <c:pt idx="0">
                  <c:v>73.529411764705884</c:v>
                </c:pt>
                <c:pt idx="1">
                  <c:v>67.64705882352942</c:v>
                </c:pt>
                <c:pt idx="2">
                  <c:v>44.117647058823529</c:v>
                </c:pt>
                <c:pt idx="3">
                  <c:v>20.588235294117645</c:v>
                </c:pt>
                <c:pt idx="4">
                  <c:v>2.9411764705882351</c:v>
                </c:pt>
                <c:pt idx="5">
                  <c:v>-8.8235294117647065</c:v>
                </c:pt>
                <c:pt idx="6">
                  <c:v>-26.47058823529412</c:v>
                </c:pt>
                <c:pt idx="7">
                  <c:v>-35.294117647058826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2398336"/>
        <c:axId val="245741760"/>
      </c:barChart>
      <c:catAx>
        <c:axId val="192398336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245741760"/>
        <c:crosses val="autoZero"/>
        <c:auto val="1"/>
        <c:lblAlgn val="ctr"/>
        <c:lblOffset val="100"/>
        <c:noMultiLvlLbl val="0"/>
      </c:catAx>
      <c:valAx>
        <c:axId val="245741760"/>
        <c:scaling>
          <c:orientation val="minMax"/>
          <c:min val="-6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9239833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936541388967238"/>
          <c:w val="1"/>
          <c:h val="5.391329968500450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90767550982327"/>
          <c:y val="2.7225971667059694E-2"/>
          <c:w val="0.46611872091742412"/>
          <c:h val="0.8542903804814924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'G7'!$C$6</c:f>
              <c:strCache>
                <c:ptCount val="1"/>
                <c:pt idx="0">
                  <c:v>mar-17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'G7'!$B$7:$B$16</c:f>
              <c:strCache>
                <c:ptCount val="10"/>
                <c:pt idx="0">
                  <c:v>Diferimiento del pago de intereses</c:v>
                </c:pt>
                <c:pt idx="1">
                  <c:v>Reducción de la cuota a solo el pago de intereses</c:v>
                </c:pt>
                <c:pt idx="2">
                  <c:v>Disminución de la tasa de interés del microcrédito</c:v>
                </c:pt>
                <c:pt idx="3">
                  <c:v>Capitalización de cuotas atrasadas</c:v>
                </c:pt>
                <c:pt idx="4">
                  <c:v>Períodos de gracia</c:v>
                </c:pt>
                <c:pt idx="5">
                  <c:v>Condonación parcial del microcrédito</c:v>
                </c:pt>
                <c:pt idx="6">
                  <c:v>Otorgamiento de nuevos microcréditos para cumplir con obligaciones anteriores</c:v>
                </c:pt>
                <c:pt idx="7">
                  <c:v>Consolidación de microcréditos</c:v>
                </c:pt>
                <c:pt idx="8">
                  <c:v>Reducción en el monto de los pagos</c:v>
                </c:pt>
                <c:pt idx="9">
                  <c:v>Extensión del plazo del microcrédito</c:v>
                </c:pt>
              </c:strCache>
            </c:strRef>
          </c:cat>
          <c:val>
            <c:numRef>
              <c:f>'G7'!$C$7:$C$16</c:f>
              <c:numCache>
                <c:formatCode>General</c:formatCode>
                <c:ptCount val="10"/>
                <c:pt idx="0">
                  <c:v>5.3</c:v>
                </c:pt>
                <c:pt idx="1">
                  <c:v>10.5</c:v>
                </c:pt>
                <c:pt idx="2">
                  <c:v>15.8</c:v>
                </c:pt>
                <c:pt idx="3">
                  <c:v>15.8</c:v>
                </c:pt>
                <c:pt idx="4">
                  <c:v>15.8</c:v>
                </c:pt>
                <c:pt idx="5">
                  <c:v>15.8</c:v>
                </c:pt>
                <c:pt idx="6">
                  <c:v>15.8</c:v>
                </c:pt>
                <c:pt idx="7">
                  <c:v>31.6</c:v>
                </c:pt>
                <c:pt idx="8">
                  <c:v>47.4</c:v>
                </c:pt>
                <c:pt idx="9">
                  <c:v>94.7</c:v>
                </c:pt>
              </c:numCache>
            </c:numRef>
          </c:val>
        </c:ser>
        <c:ser>
          <c:idx val="0"/>
          <c:order val="1"/>
          <c:tx>
            <c:strRef>
              <c:f>'G7'!$D$6</c:f>
              <c:strCache>
                <c:ptCount val="1"/>
                <c:pt idx="0">
                  <c:v>dic-16</c:v>
                </c:pt>
              </c:strCache>
            </c:strRef>
          </c:tx>
          <c:spPr>
            <a:solidFill>
              <a:srgbClr val="B22C1B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'G7'!$D$7:$D$16</c:f>
              <c:numCache>
                <c:formatCode>0.00</c:formatCode>
                <c:ptCount val="10"/>
                <c:pt idx="0">
                  <c:v>4.3</c:v>
                </c:pt>
                <c:pt idx="1">
                  <c:v>34.799999999999997</c:v>
                </c:pt>
                <c:pt idx="2">
                  <c:v>4.3</c:v>
                </c:pt>
                <c:pt idx="3">
                  <c:v>13</c:v>
                </c:pt>
                <c:pt idx="4">
                  <c:v>17.399999999999999</c:v>
                </c:pt>
                <c:pt idx="5">
                  <c:v>17.399999999999999</c:v>
                </c:pt>
                <c:pt idx="6">
                  <c:v>21.7</c:v>
                </c:pt>
                <c:pt idx="7">
                  <c:v>21.7</c:v>
                </c:pt>
                <c:pt idx="8">
                  <c:v>56.499999999999993</c:v>
                </c:pt>
                <c:pt idx="9">
                  <c:v>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92601600"/>
        <c:axId val="263119424"/>
      </c:barChart>
      <c:catAx>
        <c:axId val="19260160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63119424"/>
        <c:crosses val="autoZero"/>
        <c:auto val="1"/>
        <c:lblAlgn val="ctr"/>
        <c:lblOffset val="100"/>
        <c:noMultiLvlLbl val="0"/>
      </c:catAx>
      <c:valAx>
        <c:axId val="263119424"/>
        <c:scaling>
          <c:orientation val="minMax"/>
          <c:max val="100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9260160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3734246258046859"/>
          <c:y val="0.94181379150401567"/>
          <c:w val="0.57079303536520631"/>
          <c:h val="4.33356784957699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0</xdr:row>
      <xdr:rowOff>0</xdr:rowOff>
    </xdr:from>
    <xdr:to>
      <xdr:col>18</xdr:col>
      <xdr:colOff>1409700</xdr:colOff>
      <xdr:row>85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201707</xdr:colOff>
      <xdr:row>25</xdr:row>
      <xdr:rowOff>124385</xdr:rowOff>
    </xdr:from>
    <xdr:to>
      <xdr:col>5</xdr:col>
      <xdr:colOff>313765</xdr:colOff>
      <xdr:row>47</xdr:row>
      <xdr:rowOff>78441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324971</xdr:colOff>
      <xdr:row>24</xdr:row>
      <xdr:rowOff>123265</xdr:rowOff>
    </xdr:from>
    <xdr:to>
      <xdr:col>29</xdr:col>
      <xdr:colOff>33618</xdr:colOff>
      <xdr:row>46</xdr:row>
      <xdr:rowOff>43703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119045</xdr:colOff>
      <xdr:row>25</xdr:row>
      <xdr:rowOff>103181</xdr:rowOff>
    </xdr:from>
    <xdr:to>
      <xdr:col>13</xdr:col>
      <xdr:colOff>627529</xdr:colOff>
      <xdr:row>52</xdr:row>
      <xdr:rowOff>90811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0.4943</cdr:x>
      <cdr:y>0.81902</cdr:y>
    </cdr:from>
    <cdr:to>
      <cdr:x>0.98824</cdr:x>
      <cdr:y>0.88833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659489" y="4202486"/>
          <a:ext cx="5655367" cy="355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ZapfHumnst BT" pitchFamily="34" charset="0"/>
              <a:cs typeface="Times New Roman" pitchFamily="18" charset="0"/>
            </a:rPr>
            <a:t>(porcentaje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</a:t>
          </a:r>
          <a:r>
            <a:rPr lang="es-CO" sz="1100">
              <a:latin typeface="ZapfHumnst BT" pitchFamily="34" charset="0"/>
              <a:cs typeface="Times New Roman" pitchFamily="18" charset="0"/>
            </a:rPr>
            <a:t>del 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balance de respuestas</a:t>
          </a:r>
          <a:r>
            <a:rPr lang="es-CO" sz="1100">
              <a:latin typeface="ZapfHumnst BT" pitchFamily="34" charset="0"/>
              <a:cs typeface="Times New Roman" pitchFamily="18" charset="0"/>
            </a:rPr>
            <a:t>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19047</xdr:colOff>
      <xdr:row>5</xdr:row>
      <xdr:rowOff>33336</xdr:rowOff>
    </xdr:from>
    <xdr:to>
      <xdr:col>11</xdr:col>
      <xdr:colOff>9525</xdr:colOff>
      <xdr:row>22</xdr:row>
      <xdr:rowOff>19049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100852</xdr:colOff>
      <xdr:row>21</xdr:row>
      <xdr:rowOff>72836</xdr:rowOff>
    </xdr:from>
    <xdr:to>
      <xdr:col>13</xdr:col>
      <xdr:colOff>649941</xdr:colOff>
      <xdr:row>48</xdr:row>
      <xdr:rowOff>86846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0.40924</cdr:x>
      <cdr:y>0.83836</cdr:y>
    </cdr:from>
    <cdr:to>
      <cdr:x>0.92841</cdr:x>
      <cdr:y>0.89435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66185" y="4323850"/>
          <a:ext cx="3636099" cy="288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ZapfHumnst BT" pitchFamily="34" charset="0"/>
              <a:cs typeface="Times New Roman" pitchFamily="18" charset="0"/>
            </a:rPr>
            <a:t>(porcentaje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d</a:t>
          </a:r>
          <a:r>
            <a:rPr lang="es-CO" sz="1100">
              <a:latin typeface="ZapfHumnst BT" pitchFamily="34" charset="0"/>
              <a:cs typeface="Times New Roman" pitchFamily="18" charset="0"/>
            </a:rPr>
            <a:t>el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balance de respuestas</a:t>
          </a:r>
          <a:r>
            <a:rPr lang="es-CO" sz="1100">
              <a:latin typeface="ZapfHumnst BT" pitchFamily="34" charset="0"/>
              <a:cs typeface="Times New Roman" pitchFamily="18" charset="0"/>
            </a:rPr>
            <a:t>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276224</xdr:colOff>
      <xdr:row>11</xdr:row>
      <xdr:rowOff>138112</xdr:rowOff>
    </xdr:from>
    <xdr:to>
      <xdr:col>10</xdr:col>
      <xdr:colOff>2057400</xdr:colOff>
      <xdr:row>36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10</xdr:row>
      <xdr:rowOff>114300</xdr:rowOff>
    </xdr:from>
    <xdr:to>
      <xdr:col>10</xdr:col>
      <xdr:colOff>1847850</xdr:colOff>
      <xdr:row>32</xdr:row>
      <xdr:rowOff>47625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100852</xdr:colOff>
      <xdr:row>21</xdr:row>
      <xdr:rowOff>72836</xdr:rowOff>
    </xdr:from>
    <xdr:to>
      <xdr:col>13</xdr:col>
      <xdr:colOff>649941</xdr:colOff>
      <xdr:row>48</xdr:row>
      <xdr:rowOff>86846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0.2096</cdr:x>
      <cdr:y>0.81586</cdr:y>
    </cdr:from>
    <cdr:to>
      <cdr:x>0.9616</cdr:x>
      <cdr:y>0.81586</cdr:y>
    </cdr:to>
    <cdr:cxnSp macro="">
      <cdr:nvCxnSpPr>
        <cdr:cNvPr id="3" name="5 Conector recto de flecha"/>
        <cdr:cNvCxnSpPr/>
      </cdr:nvCxnSpPr>
      <cdr:spPr>
        <a:xfrm xmlns:a="http://schemas.openxmlformats.org/drawingml/2006/main">
          <a:off x="1467972" y="4207811"/>
          <a:ext cx="5266764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0.27925</cdr:x>
      <cdr:y>0.82897</cdr:y>
    </cdr:from>
    <cdr:to>
      <cdr:x>0.456</cdr:x>
      <cdr:y>0.88756</cdr:y>
    </cdr:to>
    <cdr:sp macro="" textlink="">
      <cdr:nvSpPr>
        <cdr:cNvPr id="6" name="6 CuadroTexto"/>
        <cdr:cNvSpPr txBox="1"/>
      </cdr:nvSpPr>
      <cdr:spPr>
        <a:xfrm xmlns:a="http://schemas.openxmlformats.org/drawingml/2006/main">
          <a:off x="1955801" y="4275416"/>
          <a:ext cx="1237878" cy="3021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50">
              <a:latin typeface="ZapfHumnst BT" panose="020B0502050508020304" pitchFamily="34" charset="0"/>
            </a:rPr>
            <a:t>Menor morosidad</a:t>
          </a:r>
        </a:p>
      </cdr:txBody>
    </cdr:sp>
  </cdr:relSizeAnchor>
  <cdr:relSizeAnchor xmlns:cdr="http://schemas.openxmlformats.org/drawingml/2006/chartDrawing">
    <cdr:from>
      <cdr:x>0.72085</cdr:x>
      <cdr:y>0.82462</cdr:y>
    </cdr:from>
    <cdr:to>
      <cdr:x>0.8912</cdr:x>
      <cdr:y>0.88539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5048625" y="4253006"/>
          <a:ext cx="1193054" cy="313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50">
              <a:latin typeface="ZapfHumnst BT" panose="020B0502050508020304" pitchFamily="34" charset="0"/>
            </a:rPr>
            <a:t>Mayor morosidad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138112</xdr:rowOff>
    </xdr:from>
    <xdr:to>
      <xdr:col>6</xdr:col>
      <xdr:colOff>590550</xdr:colOff>
      <xdr:row>19</xdr:row>
      <xdr:rowOff>128587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110219</xdr:colOff>
      <xdr:row>24</xdr:row>
      <xdr:rowOff>123824</xdr:rowOff>
    </xdr:from>
    <xdr:to>
      <xdr:col>14</xdr:col>
      <xdr:colOff>449036</xdr:colOff>
      <xdr:row>59</xdr:row>
      <xdr:rowOff>27213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142674</xdr:colOff>
      <xdr:row>29</xdr:row>
      <xdr:rowOff>32218</xdr:rowOff>
    </xdr:from>
    <xdr:to>
      <xdr:col>17</xdr:col>
      <xdr:colOff>107156</xdr:colOff>
      <xdr:row>63</xdr:row>
      <xdr:rowOff>154781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0.63418</cdr:x>
      <cdr:y>0.87608</cdr:y>
    </cdr:from>
    <cdr:to>
      <cdr:x>0.81773</cdr:x>
      <cdr:y>0.92848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89796" y="4494900"/>
          <a:ext cx="1444196" cy="268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050">
              <a:latin typeface="Times New Roman" pitchFamily="18" charset="0"/>
              <a:cs typeface="Times New Roman" pitchFamily="18" charset="0"/>
            </a:rPr>
            <a:t>(porcentaje)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238126</xdr:colOff>
      <xdr:row>21</xdr:row>
      <xdr:rowOff>123265</xdr:rowOff>
    </xdr:from>
    <xdr:to>
      <xdr:col>15</xdr:col>
      <xdr:colOff>510269</xdr:colOff>
      <xdr:row>51</xdr:row>
      <xdr:rowOff>1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0.58548</cdr:x>
      <cdr:y>0.88188</cdr:y>
    </cdr:from>
    <cdr:to>
      <cdr:x>0.76903</cdr:x>
      <cdr:y>0.93428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389226" y="4931251"/>
          <a:ext cx="1376026" cy="293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Times New Roman" pitchFamily="18" charset="0"/>
              <a:cs typeface="Times New Roman" pitchFamily="18" charset="0"/>
            </a:rPr>
            <a:t>(porcentaje)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144077</xdr:colOff>
      <xdr:row>28</xdr:row>
      <xdr:rowOff>68036</xdr:rowOff>
    </xdr:from>
    <xdr:to>
      <xdr:col>12</xdr:col>
      <xdr:colOff>481853</xdr:colOff>
      <xdr:row>53</xdr:row>
      <xdr:rowOff>68036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100854</xdr:colOff>
      <xdr:row>19</xdr:row>
      <xdr:rowOff>45944</xdr:rowOff>
    </xdr:from>
    <xdr:to>
      <xdr:col>15</xdr:col>
      <xdr:colOff>549089</xdr:colOff>
      <xdr:row>39</xdr:row>
      <xdr:rowOff>22412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0.01109</cdr:x>
      <cdr:y>0.01773</cdr:y>
    </cdr:from>
    <cdr:to>
      <cdr:x>0.34409</cdr:x>
      <cdr:y>0.09368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2459" y="84618"/>
          <a:ext cx="2776250" cy="362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050">
              <a:latin typeface="ZapfHumnst BT" panose="020B0502050508020304" pitchFamily="34" charset="0"/>
              <a:cs typeface="Times New Roman" pitchFamily="18" charset="0"/>
            </a:rPr>
            <a:t>(porcentaje del balance de respuestas)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9"/>
  <sheetViews>
    <sheetView showGridLines="0" tabSelected="1" view="pageBreakPreview" zoomScale="85" zoomScaleSheetLayoutView="85" workbookViewId="0">
      <selection activeCell="AB19" sqref="AB19"/>
    </sheetView>
  </sheetViews>
  <sheetFormatPr baseColWidth="10" defaultColWidth="9.140625" defaultRowHeight="15" x14ac:dyDescent="0.25"/>
  <cols>
    <col min="1" max="1" width="9.7109375" style="18" customWidth="1"/>
    <col min="2" max="2" width="35.7109375" style="18" customWidth="1"/>
    <col min="3" max="3" width="40.42578125" style="18" customWidth="1"/>
    <col min="4" max="4" width="25" style="18" bestFit="1" customWidth="1"/>
    <col min="5" max="5" width="21.42578125" style="18" bestFit="1" customWidth="1"/>
    <col min="6" max="6" width="13.7109375" style="18" customWidth="1"/>
    <col min="7" max="10" width="9.140625" style="18"/>
    <col min="11" max="11" width="0" style="18" hidden="1" customWidth="1"/>
    <col min="12" max="12" width="38.85546875" style="18" hidden="1" customWidth="1"/>
    <col min="13" max="13" width="10.85546875" style="18" hidden="1" customWidth="1"/>
    <col min="14" max="14" width="9.7109375" style="18" hidden="1" customWidth="1"/>
    <col min="15" max="18" width="9.140625" style="18" hidden="1" customWidth="1"/>
    <col min="19" max="19" width="38.140625" style="18" hidden="1" customWidth="1"/>
    <col min="20" max="20" width="9.7109375" style="18" hidden="1" customWidth="1"/>
    <col min="21" max="27" width="0" style="18" hidden="1" customWidth="1"/>
    <col min="28" max="35" width="9.140625" style="18"/>
    <col min="36" max="36" width="20.42578125" style="18" bestFit="1" customWidth="1"/>
    <col min="37" max="37" width="12" style="18" bestFit="1" customWidth="1"/>
    <col min="38" max="16384" width="9.140625" style="18"/>
  </cols>
  <sheetData>
    <row r="1" spans="1:36" x14ac:dyDescent="0.25">
      <c r="A1" s="17"/>
      <c r="B1" s="1"/>
      <c r="C1" s="17"/>
      <c r="D1" s="17"/>
      <c r="E1" s="17"/>
      <c r="F1" s="17"/>
      <c r="G1" s="17"/>
      <c r="H1" s="17"/>
      <c r="AF1" s="17"/>
      <c r="AG1" s="19"/>
      <c r="AH1" s="19"/>
      <c r="AI1" s="20"/>
      <c r="AJ1" s="20"/>
    </row>
    <row r="2" spans="1:36" x14ac:dyDescent="0.25">
      <c r="A2" s="17"/>
      <c r="B2" s="1"/>
      <c r="C2" s="17"/>
      <c r="D2" s="17" t="s">
        <v>54</v>
      </c>
      <c r="E2" s="17" t="s">
        <v>81</v>
      </c>
      <c r="F2" s="17" t="s">
        <v>126</v>
      </c>
      <c r="G2" s="17" t="s">
        <v>127</v>
      </c>
      <c r="H2" s="17"/>
      <c r="AF2" s="17"/>
      <c r="AG2" s="19"/>
      <c r="AH2" s="19"/>
      <c r="AI2" s="20"/>
      <c r="AJ2" s="20"/>
    </row>
    <row r="3" spans="1:36" ht="12.75" customHeight="1" x14ac:dyDescent="0.25">
      <c r="A3" s="17"/>
      <c r="B3" s="21" t="s">
        <v>0</v>
      </c>
      <c r="C3" s="22" t="s">
        <v>1</v>
      </c>
      <c r="D3" s="23">
        <v>-32.414170475547664</v>
      </c>
      <c r="E3" s="23">
        <v>-19.009374868244784</v>
      </c>
      <c r="F3" s="17"/>
      <c r="G3" s="17"/>
      <c r="H3" s="17"/>
      <c r="AF3" s="17"/>
      <c r="AG3" s="19"/>
      <c r="AH3" s="19"/>
      <c r="AI3" s="20"/>
      <c r="AJ3" s="20"/>
    </row>
    <row r="4" spans="1:36" ht="12.75" customHeight="1" x14ac:dyDescent="0.25">
      <c r="A4" s="17"/>
      <c r="B4" s="21"/>
      <c r="C4" s="22" t="s">
        <v>2</v>
      </c>
      <c r="D4" s="23">
        <v>-63.190256783191757</v>
      </c>
      <c r="E4" s="23">
        <v>-36.101186495851238</v>
      </c>
      <c r="F4" s="17"/>
      <c r="G4" s="17"/>
      <c r="H4" s="17"/>
      <c r="AF4" s="17"/>
      <c r="AG4" s="19"/>
      <c r="AH4" s="19"/>
      <c r="AI4" s="20"/>
      <c r="AJ4" s="20"/>
    </row>
    <row r="5" spans="1:36" ht="12.75" customHeight="1" x14ac:dyDescent="0.25">
      <c r="A5" s="17"/>
      <c r="B5" s="21"/>
      <c r="C5" s="22" t="s">
        <v>3</v>
      </c>
      <c r="D5" s="23">
        <v>62.295891258651814</v>
      </c>
      <c r="E5" s="23">
        <v>-7.8458607803673832</v>
      </c>
      <c r="F5" s="17"/>
      <c r="G5" s="17"/>
      <c r="H5" s="17"/>
      <c r="AF5" s="17"/>
      <c r="AG5" s="19"/>
      <c r="AH5" s="19"/>
      <c r="AI5" s="20"/>
      <c r="AJ5" s="20"/>
    </row>
    <row r="6" spans="1:36" ht="12.75" customHeight="1" x14ac:dyDescent="0.25">
      <c r="A6" s="17"/>
      <c r="B6" s="21"/>
      <c r="C6" s="24">
        <v>41518</v>
      </c>
      <c r="D6" s="23">
        <v>31.832128226701826</v>
      </c>
      <c r="E6" s="23">
        <v>48.90701526752499</v>
      </c>
      <c r="F6" s="17"/>
      <c r="G6" s="17"/>
      <c r="H6" s="17"/>
      <c r="AF6" s="17"/>
      <c r="AG6" s="19"/>
      <c r="AH6" s="19"/>
      <c r="AI6" s="20"/>
      <c r="AJ6" s="20"/>
    </row>
    <row r="7" spans="1:36" ht="12.75" customHeight="1" x14ac:dyDescent="0.25">
      <c r="A7" s="17"/>
      <c r="B7" s="21"/>
      <c r="C7" s="22" t="s">
        <v>61</v>
      </c>
      <c r="D7" s="23">
        <v>8.4244091926114546</v>
      </c>
      <c r="E7" s="23">
        <v>1.2493277043273188</v>
      </c>
      <c r="F7" s="17"/>
      <c r="G7" s="17"/>
      <c r="H7" s="17"/>
      <c r="AF7" s="17"/>
      <c r="AG7" s="19"/>
      <c r="AH7" s="19"/>
      <c r="AI7" s="20"/>
      <c r="AJ7" s="20"/>
    </row>
    <row r="8" spans="1:36" ht="12.75" customHeight="1" x14ac:dyDescent="0.25">
      <c r="A8" s="17"/>
      <c r="B8" s="21"/>
      <c r="C8" s="22" t="s">
        <v>64</v>
      </c>
      <c r="D8" s="23">
        <v>35.824319172934167</v>
      </c>
      <c r="E8" s="23">
        <v>33.423486000838224</v>
      </c>
      <c r="F8" s="17"/>
      <c r="G8" s="17"/>
      <c r="H8" s="17"/>
      <c r="AF8" s="17"/>
      <c r="AG8" s="19"/>
      <c r="AH8" s="19"/>
      <c r="AI8" s="20"/>
      <c r="AJ8" s="20"/>
    </row>
    <row r="9" spans="1:36" ht="12.75" customHeight="1" x14ac:dyDescent="0.25">
      <c r="A9" s="17"/>
      <c r="B9" s="21"/>
      <c r="C9" s="22" t="s">
        <v>65</v>
      </c>
      <c r="D9" s="23">
        <v>13.3</v>
      </c>
      <c r="E9" s="23">
        <v>26.101095652974841</v>
      </c>
      <c r="F9" s="17"/>
      <c r="G9" s="17"/>
      <c r="H9" s="17"/>
      <c r="AF9" s="17"/>
      <c r="AG9" s="19"/>
      <c r="AH9" s="19"/>
      <c r="AI9" s="20"/>
      <c r="AJ9" s="20"/>
    </row>
    <row r="10" spans="1:36" ht="12.75" customHeight="1" x14ac:dyDescent="0.25">
      <c r="A10" s="17"/>
      <c r="B10" s="21"/>
      <c r="C10" s="22" t="s">
        <v>79</v>
      </c>
      <c r="D10" s="23">
        <v>54.3</v>
      </c>
      <c r="E10" s="23">
        <v>75.89137279696682</v>
      </c>
      <c r="F10" s="23"/>
      <c r="G10" s="23"/>
      <c r="H10" s="17"/>
      <c r="AF10" s="17"/>
      <c r="AG10" s="19"/>
      <c r="AH10" s="19"/>
      <c r="AI10" s="20"/>
      <c r="AJ10" s="20"/>
    </row>
    <row r="11" spans="1:36" x14ac:dyDescent="0.25">
      <c r="A11" s="17"/>
      <c r="B11" s="1"/>
      <c r="C11" s="22" t="s">
        <v>80</v>
      </c>
      <c r="D11" s="25">
        <v>66</v>
      </c>
      <c r="E11" s="23">
        <v>79.452178508877935</v>
      </c>
      <c r="F11" s="23"/>
      <c r="G11" s="23"/>
      <c r="H11" s="17"/>
      <c r="AF11" s="17"/>
      <c r="AG11" s="19"/>
      <c r="AH11" s="19"/>
      <c r="AI11" s="20"/>
      <c r="AJ11" s="20"/>
    </row>
    <row r="12" spans="1:36" x14ac:dyDescent="0.25">
      <c r="A12" s="17"/>
      <c r="B12" s="1"/>
      <c r="C12" s="22" t="s">
        <v>84</v>
      </c>
      <c r="D12" s="25">
        <v>14</v>
      </c>
      <c r="E12" s="23">
        <v>38.637170750172167</v>
      </c>
      <c r="F12" s="23"/>
      <c r="G12" s="23"/>
      <c r="H12" s="17"/>
      <c r="AF12" s="17"/>
      <c r="AG12" s="19"/>
      <c r="AH12" s="19"/>
      <c r="AI12" s="20"/>
      <c r="AJ12" s="20"/>
    </row>
    <row r="13" spans="1:36" x14ac:dyDescent="0.25">
      <c r="A13" s="17"/>
      <c r="B13" s="1"/>
      <c r="C13" s="22" t="s">
        <v>85</v>
      </c>
      <c r="D13" s="25">
        <v>9.1474719346114242</v>
      </c>
      <c r="E13" s="23">
        <v>27.052752390105358</v>
      </c>
      <c r="F13" s="23"/>
      <c r="G13" s="23"/>
      <c r="H13" s="17"/>
      <c r="AF13" s="17"/>
      <c r="AG13" s="19"/>
      <c r="AH13" s="19"/>
      <c r="AI13" s="20"/>
      <c r="AJ13" s="20"/>
    </row>
    <row r="14" spans="1:36" x14ac:dyDescent="0.25">
      <c r="A14" s="17"/>
      <c r="B14" s="1"/>
      <c r="C14" s="22" t="s">
        <v>89</v>
      </c>
      <c r="D14" s="25">
        <v>11.8</v>
      </c>
      <c r="E14" s="23">
        <v>23.5</v>
      </c>
      <c r="F14" s="23"/>
      <c r="G14" s="23"/>
      <c r="H14" s="23"/>
      <c r="AF14" s="17"/>
      <c r="AG14" s="19"/>
      <c r="AH14" s="19"/>
      <c r="AI14" s="20"/>
      <c r="AJ14" s="20"/>
    </row>
    <row r="15" spans="1:36" x14ac:dyDescent="0.25">
      <c r="A15" s="17"/>
      <c r="B15" s="1"/>
      <c r="C15" s="22" t="s">
        <v>90</v>
      </c>
      <c r="D15" s="25">
        <v>-17.061176718189966</v>
      </c>
      <c r="E15" s="23">
        <v>-16.980732619814177</v>
      </c>
      <c r="F15" s="23">
        <v>2.7278330809663097E-2</v>
      </c>
      <c r="G15" s="23">
        <v>7.6514297383023497E-2</v>
      </c>
      <c r="H15" s="17"/>
      <c r="AF15" s="17"/>
      <c r="AG15" s="19"/>
      <c r="AH15" s="19"/>
      <c r="AI15" s="20"/>
      <c r="AJ15" s="20"/>
    </row>
    <row r="16" spans="1:36" x14ac:dyDescent="0.25">
      <c r="A16" s="17"/>
      <c r="B16" s="1"/>
      <c r="C16" s="22" t="s">
        <v>97</v>
      </c>
      <c r="D16" s="25">
        <v>-0.3448526844089051</v>
      </c>
      <c r="E16" s="25">
        <v>-0.40649157115840118</v>
      </c>
      <c r="F16" s="23">
        <v>2.7278330809663097E-2</v>
      </c>
      <c r="G16" s="23">
        <v>7.6514297383023483E-2</v>
      </c>
      <c r="H16" s="17"/>
      <c r="AF16" s="17"/>
      <c r="AG16" s="19"/>
      <c r="AH16" s="19"/>
      <c r="AI16" s="20"/>
      <c r="AJ16" s="20"/>
    </row>
    <row r="17" spans="1:36" x14ac:dyDescent="0.25">
      <c r="A17" s="17"/>
      <c r="B17" s="1"/>
      <c r="C17" s="22" t="s">
        <v>117</v>
      </c>
      <c r="D17" s="25">
        <v>-3.1410427567725788E-2</v>
      </c>
      <c r="E17" s="25">
        <v>-2.7854560216379262E-2</v>
      </c>
      <c r="F17" s="23">
        <v>2.7278330809663097E-2</v>
      </c>
      <c r="G17" s="23">
        <v>7.6514297383023483E-2</v>
      </c>
      <c r="H17" s="17"/>
      <c r="AF17" s="17"/>
      <c r="AG17" s="19"/>
      <c r="AH17" s="19"/>
      <c r="AI17" s="20"/>
      <c r="AJ17" s="20"/>
    </row>
    <row r="18" spans="1:36" x14ac:dyDescent="0.25">
      <c r="A18" s="17"/>
      <c r="B18" s="1"/>
      <c r="C18" s="22" t="s">
        <v>124</v>
      </c>
      <c r="D18" s="25">
        <v>0.27458647609443398</v>
      </c>
      <c r="E18" s="25">
        <v>0.26185086695856491</v>
      </c>
      <c r="F18" s="23">
        <v>2.7278330809663097E-2</v>
      </c>
      <c r="G18" s="23">
        <v>7.6514297383023483E-2</v>
      </c>
      <c r="H18" s="17"/>
      <c r="AF18" s="17"/>
      <c r="AG18" s="19"/>
      <c r="AH18" s="19"/>
      <c r="AI18" s="20"/>
      <c r="AJ18" s="20"/>
    </row>
    <row r="19" spans="1:36" x14ac:dyDescent="0.25">
      <c r="A19" s="17"/>
      <c r="B19" s="1"/>
      <c r="C19" s="22" t="s">
        <v>134</v>
      </c>
      <c r="D19" s="115">
        <v>0.29722608272933665</v>
      </c>
      <c r="E19" s="115">
        <v>0.65686423518852355</v>
      </c>
      <c r="F19" s="23">
        <v>2.7278330809663097E-2</v>
      </c>
      <c r="G19" s="23">
        <v>7.6514297383023483E-2</v>
      </c>
      <c r="H19" s="17"/>
      <c r="AF19" s="17"/>
      <c r="AG19" s="19"/>
      <c r="AH19" s="19"/>
      <c r="AI19" s="20"/>
      <c r="AJ19" s="20"/>
    </row>
    <row r="20" spans="1:36" x14ac:dyDescent="0.25">
      <c r="A20" s="17"/>
      <c r="B20" s="1"/>
      <c r="C20" s="22" t="s">
        <v>165</v>
      </c>
      <c r="D20" s="109">
        <v>-5.9157792798824257E-2</v>
      </c>
      <c r="E20" s="109">
        <v>-0.10179748385719063</v>
      </c>
      <c r="F20" s="23">
        <v>2.7278330809663097E-2</v>
      </c>
      <c r="G20" s="23">
        <v>7.6514297383023483E-2</v>
      </c>
      <c r="H20" s="17"/>
      <c r="AF20" s="17"/>
      <c r="AG20" s="19"/>
      <c r="AH20" s="19"/>
      <c r="AI20" s="20"/>
      <c r="AJ20" s="20"/>
    </row>
    <row r="21" spans="1:36" x14ac:dyDescent="0.25">
      <c r="A21" s="17"/>
      <c r="B21" s="1"/>
      <c r="C21" s="22"/>
      <c r="D21" s="115">
        <v>2.7278330809663097E-2</v>
      </c>
      <c r="E21" s="115">
        <v>7.6514297383023483E-2</v>
      </c>
      <c r="F21" s="23"/>
      <c r="G21" s="23"/>
      <c r="H21" s="17"/>
      <c r="AF21" s="17"/>
      <c r="AG21" s="19"/>
      <c r="AH21" s="19"/>
      <c r="AI21" s="20"/>
      <c r="AJ21" s="20"/>
    </row>
    <row r="22" spans="1:36" x14ac:dyDescent="0.25">
      <c r="A22" s="17"/>
      <c r="B22" s="1"/>
      <c r="C22" s="22"/>
      <c r="D22" s="115"/>
      <c r="E22" s="115"/>
      <c r="F22" s="23"/>
      <c r="G22" s="23"/>
      <c r="H22" s="17"/>
      <c r="AF22" s="17"/>
      <c r="AG22" s="19"/>
      <c r="AH22" s="19"/>
      <c r="AI22" s="20"/>
      <c r="AJ22" s="20"/>
    </row>
    <row r="23" spans="1:36" x14ac:dyDescent="0.25">
      <c r="A23" s="17"/>
      <c r="B23" s="1"/>
      <c r="C23" s="22"/>
      <c r="D23" s="23"/>
      <c r="E23" s="23"/>
      <c r="F23" s="17"/>
      <c r="G23" s="17"/>
      <c r="H23" s="17"/>
      <c r="AF23" s="17"/>
      <c r="AG23" s="19"/>
      <c r="AH23" s="19"/>
      <c r="AI23" s="20"/>
      <c r="AJ23" s="20"/>
    </row>
    <row r="24" spans="1:36" x14ac:dyDescent="0.25">
      <c r="A24" s="17"/>
      <c r="B24" s="1" t="s">
        <v>4</v>
      </c>
      <c r="C24" s="17"/>
      <c r="D24" s="17"/>
      <c r="E24" s="17"/>
      <c r="F24" s="17"/>
      <c r="G24" s="17"/>
      <c r="H24" s="17"/>
      <c r="AF24" s="17"/>
      <c r="AG24" s="19"/>
      <c r="AH24" s="19"/>
      <c r="AI24" s="20"/>
      <c r="AJ24" s="20"/>
    </row>
    <row r="25" spans="1:36" x14ac:dyDescent="0.25">
      <c r="A25" s="17"/>
      <c r="B25" s="2" t="s">
        <v>87</v>
      </c>
      <c r="C25" s="17"/>
      <c r="D25" s="17"/>
      <c r="E25" s="17"/>
      <c r="F25" s="17"/>
      <c r="G25" s="17"/>
      <c r="H25" s="17"/>
      <c r="AF25" s="17"/>
      <c r="AG25" s="19"/>
      <c r="AH25" s="19"/>
      <c r="AI25" s="20"/>
      <c r="AJ25" s="20"/>
    </row>
    <row r="26" spans="1:36" x14ac:dyDescent="0.25">
      <c r="B26" s="3"/>
      <c r="AF26" s="17"/>
      <c r="AG26" s="19"/>
      <c r="AH26" s="19"/>
      <c r="AI26" s="20"/>
      <c r="AJ26" s="20"/>
    </row>
    <row r="27" spans="1:36" x14ac:dyDescent="0.25">
      <c r="B27" s="3"/>
      <c r="AF27" s="17"/>
      <c r="AG27" s="19"/>
      <c r="AH27" s="19"/>
      <c r="AI27" s="20"/>
      <c r="AJ27" s="20"/>
    </row>
    <row r="28" spans="1:36" x14ac:dyDescent="0.25">
      <c r="B28" s="3"/>
      <c r="AF28" s="17"/>
      <c r="AG28" s="19"/>
      <c r="AH28" s="19"/>
      <c r="AI28" s="20"/>
      <c r="AJ28" s="20"/>
    </row>
    <row r="29" spans="1:36" x14ac:dyDescent="0.25">
      <c r="B29" s="3"/>
      <c r="AF29" s="17"/>
      <c r="AG29" s="19"/>
      <c r="AH29" s="19"/>
      <c r="AI29" s="20"/>
      <c r="AJ29" s="20"/>
    </row>
    <row r="30" spans="1:36" x14ac:dyDescent="0.25">
      <c r="B30" s="3"/>
      <c r="AF30" s="17"/>
      <c r="AG30" s="19"/>
      <c r="AH30" s="19"/>
      <c r="AI30" s="20"/>
      <c r="AJ30" s="20"/>
    </row>
    <row r="31" spans="1:36" x14ac:dyDescent="0.25">
      <c r="B31" s="3"/>
      <c r="AF31" s="17"/>
      <c r="AG31" s="19"/>
      <c r="AH31" s="19"/>
      <c r="AI31" s="20"/>
      <c r="AJ31" s="20"/>
    </row>
    <row r="32" spans="1:36" x14ac:dyDescent="0.25">
      <c r="B32" s="3"/>
      <c r="AF32" s="17"/>
      <c r="AG32" s="19"/>
      <c r="AH32" s="19"/>
      <c r="AI32" s="20"/>
      <c r="AJ32" s="20"/>
    </row>
    <row r="33" spans="2:36" x14ac:dyDescent="0.25">
      <c r="B33" s="3"/>
      <c r="AF33" s="17"/>
      <c r="AG33" s="19"/>
      <c r="AH33" s="19"/>
      <c r="AI33" s="20"/>
      <c r="AJ33" s="20"/>
    </row>
    <row r="34" spans="2:36" x14ac:dyDescent="0.25">
      <c r="B34" s="3"/>
      <c r="AF34" s="17"/>
      <c r="AG34" s="19"/>
      <c r="AH34" s="19"/>
      <c r="AI34" s="20"/>
      <c r="AJ34" s="20"/>
    </row>
    <row r="35" spans="2:36" x14ac:dyDescent="0.25">
      <c r="B35" s="3"/>
      <c r="AF35" s="17"/>
      <c r="AG35" s="19"/>
      <c r="AH35" s="19"/>
      <c r="AI35" s="20"/>
      <c r="AJ35" s="20"/>
    </row>
    <row r="36" spans="2:36" x14ac:dyDescent="0.25">
      <c r="B36" s="3"/>
      <c r="AF36" s="17"/>
      <c r="AG36" s="19"/>
      <c r="AH36" s="19"/>
      <c r="AI36" s="20"/>
      <c r="AJ36" s="20"/>
    </row>
    <row r="37" spans="2:36" x14ac:dyDescent="0.25">
      <c r="B37" s="3"/>
      <c r="AF37" s="17"/>
      <c r="AG37" s="19"/>
      <c r="AH37" s="19"/>
      <c r="AI37" s="20"/>
      <c r="AJ37" s="20"/>
    </row>
    <row r="38" spans="2:36" x14ac:dyDescent="0.25">
      <c r="B38" s="3"/>
      <c r="AF38" s="17"/>
      <c r="AG38" s="19"/>
      <c r="AH38" s="19"/>
      <c r="AI38" s="20"/>
      <c r="AJ38" s="20"/>
    </row>
    <row r="39" spans="2:36" x14ac:dyDescent="0.25">
      <c r="B39" s="3"/>
      <c r="AF39" s="17"/>
      <c r="AG39" s="19"/>
      <c r="AH39" s="19"/>
      <c r="AI39" s="20"/>
      <c r="AJ39" s="20"/>
    </row>
    <row r="40" spans="2:36" x14ac:dyDescent="0.25">
      <c r="B40" s="3"/>
      <c r="AF40" s="17"/>
      <c r="AG40" s="19"/>
      <c r="AH40" s="19"/>
      <c r="AI40" s="20"/>
      <c r="AJ40" s="20"/>
    </row>
    <row r="41" spans="2:36" x14ac:dyDescent="0.25">
      <c r="B41" s="3"/>
      <c r="AF41" s="17"/>
      <c r="AG41" s="19"/>
      <c r="AH41" s="19"/>
      <c r="AI41" s="20"/>
      <c r="AJ41" s="20"/>
    </row>
    <row r="42" spans="2:36" x14ac:dyDescent="0.25">
      <c r="B42" s="3"/>
      <c r="AF42" s="17"/>
      <c r="AG42" s="19"/>
      <c r="AH42" s="19"/>
      <c r="AI42" s="20"/>
      <c r="AJ42" s="20"/>
    </row>
    <row r="43" spans="2:36" x14ac:dyDescent="0.25">
      <c r="B43" s="3"/>
      <c r="AF43" s="17"/>
      <c r="AG43" s="19"/>
      <c r="AH43" s="19"/>
      <c r="AI43" s="20"/>
      <c r="AJ43" s="20"/>
    </row>
    <row r="44" spans="2:36" x14ac:dyDescent="0.25">
      <c r="B44" s="3"/>
      <c r="AF44" s="17"/>
      <c r="AG44" s="19"/>
      <c r="AH44" s="19"/>
      <c r="AI44" s="20"/>
      <c r="AJ44" s="20"/>
    </row>
    <row r="45" spans="2:36" x14ac:dyDescent="0.25">
      <c r="B45" s="3"/>
      <c r="AF45" s="17"/>
      <c r="AG45" s="19"/>
      <c r="AH45" s="19"/>
      <c r="AI45" s="20"/>
      <c r="AJ45" s="20"/>
    </row>
    <row r="46" spans="2:36" x14ac:dyDescent="0.25">
      <c r="B46" s="3"/>
      <c r="AF46" s="17"/>
      <c r="AG46" s="19"/>
      <c r="AH46" s="19"/>
      <c r="AI46" s="20"/>
      <c r="AJ46" s="20"/>
    </row>
    <row r="47" spans="2:36" x14ac:dyDescent="0.25">
      <c r="B47" s="3"/>
      <c r="AF47" s="17"/>
      <c r="AG47" s="19"/>
      <c r="AH47" s="19"/>
      <c r="AI47" s="20"/>
      <c r="AJ47" s="20"/>
    </row>
    <row r="48" spans="2:36" x14ac:dyDescent="0.25">
      <c r="B48" s="3" t="s">
        <v>125</v>
      </c>
      <c r="AF48" s="17"/>
      <c r="AG48" s="19"/>
      <c r="AH48" s="19"/>
      <c r="AI48" s="20"/>
      <c r="AJ48" s="20"/>
    </row>
    <row r="49" spans="2:36" x14ac:dyDescent="0.25">
      <c r="B49" s="3" t="s">
        <v>166</v>
      </c>
      <c r="AF49" s="17"/>
      <c r="AG49" s="19"/>
      <c r="AH49" s="19"/>
      <c r="AI49" s="20"/>
      <c r="AJ49" s="20"/>
    </row>
    <row r="50" spans="2:36" x14ac:dyDescent="0.25">
      <c r="AF50" s="17"/>
      <c r="AG50" s="19"/>
      <c r="AH50" s="19"/>
      <c r="AI50" s="20"/>
      <c r="AJ50" s="20"/>
    </row>
    <row r="51" spans="2:36" x14ac:dyDescent="0.25">
      <c r="B51" s="3" t="s">
        <v>138</v>
      </c>
      <c r="AF51" s="17"/>
      <c r="AG51" s="19"/>
      <c r="AH51" s="19"/>
      <c r="AI51" s="20"/>
      <c r="AJ51" s="20"/>
    </row>
    <row r="52" spans="2:36" x14ac:dyDescent="0.25">
      <c r="B52" s="3"/>
      <c r="AF52" s="17"/>
      <c r="AG52" s="19"/>
      <c r="AH52" s="19"/>
      <c r="AI52" s="20"/>
      <c r="AJ52" s="20"/>
    </row>
    <row r="53" spans="2:36" x14ac:dyDescent="0.25">
      <c r="B53" s="3"/>
      <c r="AF53" s="17"/>
      <c r="AG53" s="19"/>
      <c r="AH53" s="19"/>
      <c r="AI53" s="20"/>
      <c r="AJ53" s="20"/>
    </row>
    <row r="54" spans="2:36" x14ac:dyDescent="0.25">
      <c r="B54" s="3"/>
      <c r="AF54" s="17"/>
      <c r="AG54" s="19"/>
      <c r="AH54" s="19"/>
      <c r="AI54" s="20"/>
      <c r="AJ54" s="20"/>
    </row>
    <row r="55" spans="2:36" x14ac:dyDescent="0.25">
      <c r="B55" s="3"/>
      <c r="AF55" s="17"/>
      <c r="AG55" s="19"/>
      <c r="AH55" s="19"/>
      <c r="AI55" s="20"/>
      <c r="AJ55" s="20"/>
    </row>
    <row r="56" spans="2:36" x14ac:dyDescent="0.25">
      <c r="B56" s="3"/>
      <c r="AF56" s="17"/>
      <c r="AG56" s="19"/>
      <c r="AH56" s="19"/>
      <c r="AI56" s="20"/>
      <c r="AJ56" s="20"/>
    </row>
    <row r="57" spans="2:36" x14ac:dyDescent="0.25">
      <c r="B57" s="3"/>
      <c r="AF57" s="17"/>
      <c r="AG57" s="19"/>
      <c r="AH57" s="19"/>
      <c r="AI57" s="20"/>
      <c r="AJ57" s="20"/>
    </row>
    <row r="58" spans="2:36" x14ac:dyDescent="0.25">
      <c r="B58" s="3"/>
      <c r="AF58" s="17"/>
      <c r="AG58" s="19"/>
      <c r="AH58" s="19"/>
      <c r="AI58" s="20"/>
      <c r="AJ58" s="20"/>
    </row>
    <row r="59" spans="2:36" x14ac:dyDescent="0.25">
      <c r="B59" s="3"/>
      <c r="AF59" s="17"/>
      <c r="AG59" s="19"/>
      <c r="AH59" s="19"/>
      <c r="AI59" s="20"/>
      <c r="AJ59" s="20"/>
    </row>
    <row r="60" spans="2:36" x14ac:dyDescent="0.25">
      <c r="B60" s="3"/>
      <c r="AF60" s="17"/>
      <c r="AG60" s="19"/>
      <c r="AH60" s="19"/>
      <c r="AI60" s="20"/>
      <c r="AJ60" s="20"/>
    </row>
    <row r="61" spans="2:36" x14ac:dyDescent="0.25">
      <c r="B61" s="3"/>
      <c r="AF61" s="17"/>
      <c r="AG61" s="19"/>
      <c r="AH61" s="19"/>
      <c r="AI61" s="20"/>
      <c r="AJ61" s="20"/>
    </row>
    <row r="62" spans="2:36" x14ac:dyDescent="0.25">
      <c r="B62" s="3"/>
      <c r="AF62" s="17"/>
      <c r="AG62" s="19"/>
      <c r="AH62" s="19"/>
      <c r="AI62" s="20"/>
      <c r="AJ62" s="20"/>
    </row>
    <row r="63" spans="2:36" x14ac:dyDescent="0.25">
      <c r="B63" s="3"/>
      <c r="AF63" s="17"/>
      <c r="AG63" s="19"/>
      <c r="AH63" s="19"/>
      <c r="AI63" s="20"/>
      <c r="AJ63" s="20"/>
    </row>
    <row r="64" spans="2:36" x14ac:dyDescent="0.25">
      <c r="B64" s="3"/>
      <c r="AF64" s="17"/>
      <c r="AG64" s="19"/>
      <c r="AH64" s="19"/>
      <c r="AI64" s="20"/>
      <c r="AJ64" s="20"/>
    </row>
    <row r="65" spans="2:36" x14ac:dyDescent="0.25">
      <c r="B65" s="3"/>
      <c r="AF65" s="17"/>
      <c r="AG65" s="19"/>
      <c r="AH65" s="19"/>
      <c r="AI65" s="20"/>
      <c r="AJ65" s="20"/>
    </row>
    <row r="66" spans="2:36" x14ac:dyDescent="0.25">
      <c r="B66" s="3"/>
      <c r="AF66" s="17"/>
      <c r="AG66" s="19"/>
      <c r="AH66" s="19"/>
      <c r="AI66" s="20"/>
      <c r="AJ66" s="20"/>
    </row>
    <row r="67" spans="2:36" x14ac:dyDescent="0.25">
      <c r="B67" s="3"/>
      <c r="AF67" s="17"/>
      <c r="AG67" s="19"/>
      <c r="AH67" s="19"/>
      <c r="AI67" s="20"/>
      <c r="AJ67" s="20"/>
    </row>
    <row r="68" spans="2:36" x14ac:dyDescent="0.25">
      <c r="B68" s="3"/>
      <c r="AF68" s="17"/>
      <c r="AG68" s="19"/>
      <c r="AH68" s="19"/>
      <c r="AI68" s="20"/>
      <c r="AJ68" s="20"/>
    </row>
    <row r="69" spans="2:36" x14ac:dyDescent="0.25">
      <c r="AF69" s="20"/>
      <c r="AG69" s="19"/>
      <c r="AH69" s="19"/>
      <c r="AI69" s="20"/>
      <c r="AJ69" s="20"/>
    </row>
    <row r="70" spans="2:36" x14ac:dyDescent="0.25">
      <c r="AF70" s="20"/>
      <c r="AG70" s="19"/>
      <c r="AH70" s="19"/>
      <c r="AI70" s="20"/>
      <c r="AJ70" s="20"/>
    </row>
    <row r="71" spans="2:36" x14ac:dyDescent="0.25">
      <c r="AF71" s="20"/>
      <c r="AG71" s="19"/>
      <c r="AH71" s="19"/>
      <c r="AI71" s="20"/>
      <c r="AJ71" s="20"/>
    </row>
    <row r="72" spans="2:36" x14ac:dyDescent="0.25">
      <c r="AF72" s="20"/>
      <c r="AG72" s="19"/>
      <c r="AH72" s="19"/>
      <c r="AI72" s="20"/>
      <c r="AJ72" s="20"/>
    </row>
    <row r="73" spans="2:36" x14ac:dyDescent="0.25">
      <c r="AF73" s="20"/>
      <c r="AG73" s="19"/>
      <c r="AH73" s="19"/>
      <c r="AI73" s="20"/>
      <c r="AJ73" s="20"/>
    </row>
    <row r="74" spans="2:36" x14ac:dyDescent="0.25">
      <c r="AF74" s="20"/>
      <c r="AG74" s="20"/>
      <c r="AH74" s="20"/>
      <c r="AI74" s="20"/>
      <c r="AJ74" s="20"/>
    </row>
    <row r="75" spans="2:36" x14ac:dyDescent="0.25">
      <c r="AF75" s="20"/>
      <c r="AG75" s="20"/>
      <c r="AH75" s="20"/>
      <c r="AI75" s="20"/>
      <c r="AJ75" s="20"/>
    </row>
    <row r="76" spans="2:36" x14ac:dyDescent="0.25">
      <c r="AF76" s="20"/>
      <c r="AG76" s="20"/>
      <c r="AH76" s="20"/>
      <c r="AI76" s="20"/>
      <c r="AJ76" s="20"/>
    </row>
    <row r="89" spans="13:13" x14ac:dyDescent="0.25">
      <c r="M89" s="27" t="e">
        <v>#REF!</v>
      </c>
    </row>
  </sheetData>
  <pageMargins left="0.39370078740157483" right="0.27559055118110237" top="0.55118110236220474" bottom="0.98425196850393704" header="0.51181102362204722" footer="0.51181102362204722"/>
  <pageSetup paperSize="9" scale="5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view="pageBreakPreview" zoomScale="40" zoomScaleNormal="100" zoomScaleSheetLayoutView="40" workbookViewId="0">
      <selection activeCell="T6" sqref="T6"/>
    </sheetView>
  </sheetViews>
  <sheetFormatPr baseColWidth="10" defaultRowHeight="12.75" x14ac:dyDescent="0.2"/>
  <cols>
    <col min="1" max="1" width="29.7109375" style="4" bestFit="1" customWidth="1"/>
    <col min="2" max="2" width="12" style="4" bestFit="1" customWidth="1"/>
    <col min="3" max="3" width="32.85546875" style="4" bestFit="1" customWidth="1"/>
    <col min="4" max="4" width="12.7109375" style="4" customWidth="1"/>
    <col min="5" max="7" width="13.7109375" style="4" customWidth="1"/>
    <col min="8" max="9" width="9.140625" style="4" customWidth="1"/>
    <col min="10" max="10" width="12" style="4" bestFit="1" customWidth="1"/>
    <col min="11" max="11" width="32.85546875" style="4" customWidth="1"/>
    <col min="12" max="12" width="5.85546875" style="4" customWidth="1"/>
    <col min="13" max="13" width="32.85546875" style="4" bestFit="1" customWidth="1"/>
    <col min="14" max="256" width="9.140625" style="4" customWidth="1"/>
    <col min="257" max="257" width="23.28515625" style="4" bestFit="1" customWidth="1"/>
    <col min="258" max="263" width="13.7109375" style="4" customWidth="1"/>
    <col min="264" max="265" width="9.140625" style="4" customWidth="1"/>
    <col min="266" max="266" width="12" style="4" bestFit="1" customWidth="1"/>
    <col min="267" max="267" width="32.85546875" style="4" bestFit="1" customWidth="1"/>
    <col min="268" max="268" width="5.85546875" style="4" customWidth="1"/>
    <col min="269" max="269" width="32.85546875" style="4" bestFit="1" customWidth="1"/>
    <col min="270" max="512" width="9.140625" style="4" customWidth="1"/>
    <col min="513" max="513" width="23.28515625" style="4" bestFit="1" customWidth="1"/>
    <col min="514" max="519" width="13.7109375" style="4" customWidth="1"/>
    <col min="520" max="521" width="9.140625" style="4" customWidth="1"/>
    <col min="522" max="522" width="12" style="4" bestFit="1" customWidth="1"/>
    <col min="523" max="523" width="32.85546875" style="4" bestFit="1" customWidth="1"/>
    <col min="524" max="524" width="5.85546875" style="4" customWidth="1"/>
    <col min="525" max="525" width="32.85546875" style="4" bestFit="1" customWidth="1"/>
    <col min="526" max="768" width="9.140625" style="4" customWidth="1"/>
    <col min="769" max="769" width="23.28515625" style="4" bestFit="1" customWidth="1"/>
    <col min="770" max="775" width="13.7109375" style="4" customWidth="1"/>
    <col min="776" max="777" width="9.140625" style="4" customWidth="1"/>
    <col min="778" max="778" width="12" style="4" bestFit="1" customWidth="1"/>
    <col min="779" max="779" width="32.85546875" style="4" bestFit="1" customWidth="1"/>
    <col min="780" max="780" width="5.85546875" style="4" customWidth="1"/>
    <col min="781" max="781" width="32.85546875" style="4" bestFit="1" customWidth="1"/>
    <col min="782" max="1024" width="9.140625" style="4" customWidth="1"/>
    <col min="1025" max="1025" width="23.28515625" style="4" bestFit="1" customWidth="1"/>
    <col min="1026" max="1031" width="13.7109375" style="4" customWidth="1"/>
    <col min="1032" max="1033" width="9.140625" style="4" customWidth="1"/>
    <col min="1034" max="1034" width="12" style="4" bestFit="1" customWidth="1"/>
    <col min="1035" max="1035" width="32.85546875" style="4" bestFit="1" customWidth="1"/>
    <col min="1036" max="1036" width="5.85546875" style="4" customWidth="1"/>
    <col min="1037" max="1037" width="32.85546875" style="4" bestFit="1" customWidth="1"/>
    <col min="1038" max="1280" width="9.140625" style="4" customWidth="1"/>
    <col min="1281" max="1281" width="23.28515625" style="4" bestFit="1" customWidth="1"/>
    <col min="1282" max="1287" width="13.7109375" style="4" customWidth="1"/>
    <col min="1288" max="1289" width="9.140625" style="4" customWidth="1"/>
    <col min="1290" max="1290" width="12" style="4" bestFit="1" customWidth="1"/>
    <col min="1291" max="1291" width="32.85546875" style="4" bestFit="1" customWidth="1"/>
    <col min="1292" max="1292" width="5.85546875" style="4" customWidth="1"/>
    <col min="1293" max="1293" width="32.85546875" style="4" bestFit="1" customWidth="1"/>
    <col min="1294" max="1536" width="9.140625" style="4" customWidth="1"/>
    <col min="1537" max="1537" width="23.28515625" style="4" bestFit="1" customWidth="1"/>
    <col min="1538" max="1543" width="13.7109375" style="4" customWidth="1"/>
    <col min="1544" max="1545" width="9.140625" style="4" customWidth="1"/>
    <col min="1546" max="1546" width="12" style="4" bestFit="1" customWidth="1"/>
    <col min="1547" max="1547" width="32.85546875" style="4" bestFit="1" customWidth="1"/>
    <col min="1548" max="1548" width="5.85546875" style="4" customWidth="1"/>
    <col min="1549" max="1549" width="32.85546875" style="4" bestFit="1" customWidth="1"/>
    <col min="1550" max="1792" width="9.140625" style="4" customWidth="1"/>
    <col min="1793" max="1793" width="23.28515625" style="4" bestFit="1" customWidth="1"/>
    <col min="1794" max="1799" width="13.7109375" style="4" customWidth="1"/>
    <col min="1800" max="1801" width="9.140625" style="4" customWidth="1"/>
    <col min="1802" max="1802" width="12" style="4" bestFit="1" customWidth="1"/>
    <col min="1803" max="1803" width="32.85546875" style="4" bestFit="1" customWidth="1"/>
    <col min="1804" max="1804" width="5.85546875" style="4" customWidth="1"/>
    <col min="1805" max="1805" width="32.85546875" style="4" bestFit="1" customWidth="1"/>
    <col min="1806" max="2048" width="9.140625" style="4" customWidth="1"/>
    <col min="2049" max="2049" width="23.28515625" style="4" bestFit="1" customWidth="1"/>
    <col min="2050" max="2055" width="13.7109375" style="4" customWidth="1"/>
    <col min="2056" max="2057" width="9.140625" style="4" customWidth="1"/>
    <col min="2058" max="2058" width="12" style="4" bestFit="1" customWidth="1"/>
    <col min="2059" max="2059" width="32.85546875" style="4" bestFit="1" customWidth="1"/>
    <col min="2060" max="2060" width="5.85546875" style="4" customWidth="1"/>
    <col min="2061" max="2061" width="32.85546875" style="4" bestFit="1" customWidth="1"/>
    <col min="2062" max="2304" width="9.140625" style="4" customWidth="1"/>
    <col min="2305" max="2305" width="23.28515625" style="4" bestFit="1" customWidth="1"/>
    <col min="2306" max="2311" width="13.7109375" style="4" customWidth="1"/>
    <col min="2312" max="2313" width="9.140625" style="4" customWidth="1"/>
    <col min="2314" max="2314" width="12" style="4" bestFit="1" customWidth="1"/>
    <col min="2315" max="2315" width="32.85546875" style="4" bestFit="1" customWidth="1"/>
    <col min="2316" max="2316" width="5.85546875" style="4" customWidth="1"/>
    <col min="2317" max="2317" width="32.85546875" style="4" bestFit="1" customWidth="1"/>
    <col min="2318" max="2560" width="9.140625" style="4" customWidth="1"/>
    <col min="2561" max="2561" width="23.28515625" style="4" bestFit="1" customWidth="1"/>
    <col min="2562" max="2567" width="13.7109375" style="4" customWidth="1"/>
    <col min="2568" max="2569" width="9.140625" style="4" customWidth="1"/>
    <col min="2570" max="2570" width="12" style="4" bestFit="1" customWidth="1"/>
    <col min="2571" max="2571" width="32.85546875" style="4" bestFit="1" customWidth="1"/>
    <col min="2572" max="2572" width="5.85546875" style="4" customWidth="1"/>
    <col min="2573" max="2573" width="32.85546875" style="4" bestFit="1" customWidth="1"/>
    <col min="2574" max="2816" width="9.140625" style="4" customWidth="1"/>
    <col min="2817" max="2817" width="23.28515625" style="4" bestFit="1" customWidth="1"/>
    <col min="2818" max="2823" width="13.7109375" style="4" customWidth="1"/>
    <col min="2824" max="2825" width="9.140625" style="4" customWidth="1"/>
    <col min="2826" max="2826" width="12" style="4" bestFit="1" customWidth="1"/>
    <col min="2827" max="2827" width="32.85546875" style="4" bestFit="1" customWidth="1"/>
    <col min="2828" max="2828" width="5.85546875" style="4" customWidth="1"/>
    <col min="2829" max="2829" width="32.85546875" style="4" bestFit="1" customWidth="1"/>
    <col min="2830" max="3072" width="9.140625" style="4" customWidth="1"/>
    <col min="3073" max="3073" width="23.28515625" style="4" bestFit="1" customWidth="1"/>
    <col min="3074" max="3079" width="13.7109375" style="4" customWidth="1"/>
    <col min="3080" max="3081" width="9.140625" style="4" customWidth="1"/>
    <col min="3082" max="3082" width="12" style="4" bestFit="1" customWidth="1"/>
    <col min="3083" max="3083" width="32.85546875" style="4" bestFit="1" customWidth="1"/>
    <col min="3084" max="3084" width="5.85546875" style="4" customWidth="1"/>
    <col min="3085" max="3085" width="32.85546875" style="4" bestFit="1" customWidth="1"/>
    <col min="3086" max="3328" width="9.140625" style="4" customWidth="1"/>
    <col min="3329" max="3329" width="23.28515625" style="4" bestFit="1" customWidth="1"/>
    <col min="3330" max="3335" width="13.7109375" style="4" customWidth="1"/>
    <col min="3336" max="3337" width="9.140625" style="4" customWidth="1"/>
    <col min="3338" max="3338" width="12" style="4" bestFit="1" customWidth="1"/>
    <col min="3339" max="3339" width="32.85546875" style="4" bestFit="1" customWidth="1"/>
    <col min="3340" max="3340" width="5.85546875" style="4" customWidth="1"/>
    <col min="3341" max="3341" width="32.85546875" style="4" bestFit="1" customWidth="1"/>
    <col min="3342" max="3584" width="9.140625" style="4" customWidth="1"/>
    <col min="3585" max="3585" width="23.28515625" style="4" bestFit="1" customWidth="1"/>
    <col min="3586" max="3591" width="13.7109375" style="4" customWidth="1"/>
    <col min="3592" max="3593" width="9.140625" style="4" customWidth="1"/>
    <col min="3594" max="3594" width="12" style="4" bestFit="1" customWidth="1"/>
    <col min="3595" max="3595" width="32.85546875" style="4" bestFit="1" customWidth="1"/>
    <col min="3596" max="3596" width="5.85546875" style="4" customWidth="1"/>
    <col min="3597" max="3597" width="32.85546875" style="4" bestFit="1" customWidth="1"/>
    <col min="3598" max="3840" width="9.140625" style="4" customWidth="1"/>
    <col min="3841" max="3841" width="23.28515625" style="4" bestFit="1" customWidth="1"/>
    <col min="3842" max="3847" width="13.7109375" style="4" customWidth="1"/>
    <col min="3848" max="3849" width="9.140625" style="4" customWidth="1"/>
    <col min="3850" max="3850" width="12" style="4" bestFit="1" customWidth="1"/>
    <col min="3851" max="3851" width="32.85546875" style="4" bestFit="1" customWidth="1"/>
    <col min="3852" max="3852" width="5.85546875" style="4" customWidth="1"/>
    <col min="3853" max="3853" width="32.85546875" style="4" bestFit="1" customWidth="1"/>
    <col min="3854" max="4096" width="9.140625" style="4" customWidth="1"/>
    <col min="4097" max="4097" width="23.28515625" style="4" bestFit="1" customWidth="1"/>
    <col min="4098" max="4103" width="13.7109375" style="4" customWidth="1"/>
    <col min="4104" max="4105" width="9.140625" style="4" customWidth="1"/>
    <col min="4106" max="4106" width="12" style="4" bestFit="1" customWidth="1"/>
    <col min="4107" max="4107" width="32.85546875" style="4" bestFit="1" customWidth="1"/>
    <col min="4108" max="4108" width="5.85546875" style="4" customWidth="1"/>
    <col min="4109" max="4109" width="32.85546875" style="4" bestFit="1" customWidth="1"/>
    <col min="4110" max="4352" width="9.140625" style="4" customWidth="1"/>
    <col min="4353" max="4353" width="23.28515625" style="4" bestFit="1" customWidth="1"/>
    <col min="4354" max="4359" width="13.7109375" style="4" customWidth="1"/>
    <col min="4360" max="4361" width="9.140625" style="4" customWidth="1"/>
    <col min="4362" max="4362" width="12" style="4" bestFit="1" customWidth="1"/>
    <col min="4363" max="4363" width="32.85546875" style="4" bestFit="1" customWidth="1"/>
    <col min="4364" max="4364" width="5.85546875" style="4" customWidth="1"/>
    <col min="4365" max="4365" width="32.85546875" style="4" bestFit="1" customWidth="1"/>
    <col min="4366" max="4608" width="9.140625" style="4" customWidth="1"/>
    <col min="4609" max="4609" width="23.28515625" style="4" bestFit="1" customWidth="1"/>
    <col min="4610" max="4615" width="13.7109375" style="4" customWidth="1"/>
    <col min="4616" max="4617" width="9.140625" style="4" customWidth="1"/>
    <col min="4618" max="4618" width="12" style="4" bestFit="1" customWidth="1"/>
    <col min="4619" max="4619" width="32.85546875" style="4" bestFit="1" customWidth="1"/>
    <col min="4620" max="4620" width="5.85546875" style="4" customWidth="1"/>
    <col min="4621" max="4621" width="32.85546875" style="4" bestFit="1" customWidth="1"/>
    <col min="4622" max="4864" width="9.140625" style="4" customWidth="1"/>
    <col min="4865" max="4865" width="23.28515625" style="4" bestFit="1" customWidth="1"/>
    <col min="4866" max="4871" width="13.7109375" style="4" customWidth="1"/>
    <col min="4872" max="4873" width="9.140625" style="4" customWidth="1"/>
    <col min="4874" max="4874" width="12" style="4" bestFit="1" customWidth="1"/>
    <col min="4875" max="4875" width="32.85546875" style="4" bestFit="1" customWidth="1"/>
    <col min="4876" max="4876" width="5.85546875" style="4" customWidth="1"/>
    <col min="4877" max="4877" width="32.85546875" style="4" bestFit="1" customWidth="1"/>
    <col min="4878" max="5120" width="9.140625" style="4" customWidth="1"/>
    <col min="5121" max="5121" width="23.28515625" style="4" bestFit="1" customWidth="1"/>
    <col min="5122" max="5127" width="13.7109375" style="4" customWidth="1"/>
    <col min="5128" max="5129" width="9.140625" style="4" customWidth="1"/>
    <col min="5130" max="5130" width="12" style="4" bestFit="1" customWidth="1"/>
    <col min="5131" max="5131" width="32.85546875" style="4" bestFit="1" customWidth="1"/>
    <col min="5132" max="5132" width="5.85546875" style="4" customWidth="1"/>
    <col min="5133" max="5133" width="32.85546875" style="4" bestFit="1" customWidth="1"/>
    <col min="5134" max="5376" width="9.140625" style="4" customWidth="1"/>
    <col min="5377" max="5377" width="23.28515625" style="4" bestFit="1" customWidth="1"/>
    <col min="5378" max="5383" width="13.7109375" style="4" customWidth="1"/>
    <col min="5384" max="5385" width="9.140625" style="4" customWidth="1"/>
    <col min="5386" max="5386" width="12" style="4" bestFit="1" customWidth="1"/>
    <col min="5387" max="5387" width="32.85546875" style="4" bestFit="1" customWidth="1"/>
    <col min="5388" max="5388" width="5.85546875" style="4" customWidth="1"/>
    <col min="5389" max="5389" width="32.85546875" style="4" bestFit="1" customWidth="1"/>
    <col min="5390" max="5632" width="9.140625" style="4" customWidth="1"/>
    <col min="5633" max="5633" width="23.28515625" style="4" bestFit="1" customWidth="1"/>
    <col min="5634" max="5639" width="13.7109375" style="4" customWidth="1"/>
    <col min="5640" max="5641" width="9.140625" style="4" customWidth="1"/>
    <col min="5642" max="5642" width="12" style="4" bestFit="1" customWidth="1"/>
    <col min="5643" max="5643" width="32.85546875" style="4" bestFit="1" customWidth="1"/>
    <col min="5644" max="5644" width="5.85546875" style="4" customWidth="1"/>
    <col min="5645" max="5645" width="32.85546875" style="4" bestFit="1" customWidth="1"/>
    <col min="5646" max="5888" width="9.140625" style="4" customWidth="1"/>
    <col min="5889" max="5889" width="23.28515625" style="4" bestFit="1" customWidth="1"/>
    <col min="5890" max="5895" width="13.7109375" style="4" customWidth="1"/>
    <col min="5896" max="5897" width="9.140625" style="4" customWidth="1"/>
    <col min="5898" max="5898" width="12" style="4" bestFit="1" customWidth="1"/>
    <col min="5899" max="5899" width="32.85546875" style="4" bestFit="1" customWidth="1"/>
    <col min="5900" max="5900" width="5.85546875" style="4" customWidth="1"/>
    <col min="5901" max="5901" width="32.85546875" style="4" bestFit="1" customWidth="1"/>
    <col min="5902" max="6144" width="9.140625" style="4" customWidth="1"/>
    <col min="6145" max="6145" width="23.28515625" style="4" bestFit="1" customWidth="1"/>
    <col min="6146" max="6151" width="13.7109375" style="4" customWidth="1"/>
    <col min="6152" max="6153" width="9.140625" style="4" customWidth="1"/>
    <col min="6154" max="6154" width="12" style="4" bestFit="1" customWidth="1"/>
    <col min="6155" max="6155" width="32.85546875" style="4" bestFit="1" customWidth="1"/>
    <col min="6156" max="6156" width="5.85546875" style="4" customWidth="1"/>
    <col min="6157" max="6157" width="32.85546875" style="4" bestFit="1" customWidth="1"/>
    <col min="6158" max="6400" width="9.140625" style="4" customWidth="1"/>
    <col min="6401" max="6401" width="23.28515625" style="4" bestFit="1" customWidth="1"/>
    <col min="6402" max="6407" width="13.7109375" style="4" customWidth="1"/>
    <col min="6408" max="6409" width="9.140625" style="4" customWidth="1"/>
    <col min="6410" max="6410" width="12" style="4" bestFit="1" customWidth="1"/>
    <col min="6411" max="6411" width="32.85546875" style="4" bestFit="1" customWidth="1"/>
    <col min="6412" max="6412" width="5.85546875" style="4" customWidth="1"/>
    <col min="6413" max="6413" width="32.85546875" style="4" bestFit="1" customWidth="1"/>
    <col min="6414" max="6656" width="9.140625" style="4" customWidth="1"/>
    <col min="6657" max="6657" width="23.28515625" style="4" bestFit="1" customWidth="1"/>
    <col min="6658" max="6663" width="13.7109375" style="4" customWidth="1"/>
    <col min="6664" max="6665" width="9.140625" style="4" customWidth="1"/>
    <col min="6666" max="6666" width="12" style="4" bestFit="1" customWidth="1"/>
    <col min="6667" max="6667" width="32.85546875" style="4" bestFit="1" customWidth="1"/>
    <col min="6668" max="6668" width="5.85546875" style="4" customWidth="1"/>
    <col min="6669" max="6669" width="32.85546875" style="4" bestFit="1" customWidth="1"/>
    <col min="6670" max="6912" width="9.140625" style="4" customWidth="1"/>
    <col min="6913" max="6913" width="23.28515625" style="4" bestFit="1" customWidth="1"/>
    <col min="6914" max="6919" width="13.7109375" style="4" customWidth="1"/>
    <col min="6920" max="6921" width="9.140625" style="4" customWidth="1"/>
    <col min="6922" max="6922" width="12" style="4" bestFit="1" customWidth="1"/>
    <col min="6923" max="6923" width="32.85546875" style="4" bestFit="1" customWidth="1"/>
    <col min="6924" max="6924" width="5.85546875" style="4" customWidth="1"/>
    <col min="6925" max="6925" width="32.85546875" style="4" bestFit="1" customWidth="1"/>
    <col min="6926" max="7168" width="9.140625" style="4" customWidth="1"/>
    <col min="7169" max="7169" width="23.28515625" style="4" bestFit="1" customWidth="1"/>
    <col min="7170" max="7175" width="13.7109375" style="4" customWidth="1"/>
    <col min="7176" max="7177" width="9.140625" style="4" customWidth="1"/>
    <col min="7178" max="7178" width="12" style="4" bestFit="1" customWidth="1"/>
    <col min="7179" max="7179" width="32.85546875" style="4" bestFit="1" customWidth="1"/>
    <col min="7180" max="7180" width="5.85546875" style="4" customWidth="1"/>
    <col min="7181" max="7181" width="32.85546875" style="4" bestFit="1" customWidth="1"/>
    <col min="7182" max="7424" width="9.140625" style="4" customWidth="1"/>
    <col min="7425" max="7425" width="23.28515625" style="4" bestFit="1" customWidth="1"/>
    <col min="7426" max="7431" width="13.7109375" style="4" customWidth="1"/>
    <col min="7432" max="7433" width="9.140625" style="4" customWidth="1"/>
    <col min="7434" max="7434" width="12" style="4" bestFit="1" customWidth="1"/>
    <col min="7435" max="7435" width="32.85546875" style="4" bestFit="1" customWidth="1"/>
    <col min="7436" max="7436" width="5.85546875" style="4" customWidth="1"/>
    <col min="7437" max="7437" width="32.85546875" style="4" bestFit="1" customWidth="1"/>
    <col min="7438" max="7680" width="9.140625" style="4" customWidth="1"/>
    <col min="7681" max="7681" width="23.28515625" style="4" bestFit="1" customWidth="1"/>
    <col min="7682" max="7687" width="13.7109375" style="4" customWidth="1"/>
    <col min="7688" max="7689" width="9.140625" style="4" customWidth="1"/>
    <col min="7690" max="7690" width="12" style="4" bestFit="1" customWidth="1"/>
    <col min="7691" max="7691" width="32.85546875" style="4" bestFit="1" customWidth="1"/>
    <col min="7692" max="7692" width="5.85546875" style="4" customWidth="1"/>
    <col min="7693" max="7693" width="32.85546875" style="4" bestFit="1" customWidth="1"/>
    <col min="7694" max="7936" width="9.140625" style="4" customWidth="1"/>
    <col min="7937" max="7937" width="23.28515625" style="4" bestFit="1" customWidth="1"/>
    <col min="7938" max="7943" width="13.7109375" style="4" customWidth="1"/>
    <col min="7944" max="7945" width="9.140625" style="4" customWidth="1"/>
    <col min="7946" max="7946" width="12" style="4" bestFit="1" customWidth="1"/>
    <col min="7947" max="7947" width="32.85546875" style="4" bestFit="1" customWidth="1"/>
    <col min="7948" max="7948" width="5.85546875" style="4" customWidth="1"/>
    <col min="7949" max="7949" width="32.85546875" style="4" bestFit="1" customWidth="1"/>
    <col min="7950" max="8192" width="9.140625" style="4" customWidth="1"/>
    <col min="8193" max="8193" width="23.28515625" style="4" bestFit="1" customWidth="1"/>
    <col min="8194" max="8199" width="13.7109375" style="4" customWidth="1"/>
    <col min="8200" max="8201" width="9.140625" style="4" customWidth="1"/>
    <col min="8202" max="8202" width="12" style="4" bestFit="1" customWidth="1"/>
    <col min="8203" max="8203" width="32.85546875" style="4" bestFit="1" customWidth="1"/>
    <col min="8204" max="8204" width="5.85546875" style="4" customWidth="1"/>
    <col min="8205" max="8205" width="32.85546875" style="4" bestFit="1" customWidth="1"/>
    <col min="8206" max="8448" width="9.140625" style="4" customWidth="1"/>
    <col min="8449" max="8449" width="23.28515625" style="4" bestFit="1" customWidth="1"/>
    <col min="8450" max="8455" width="13.7109375" style="4" customWidth="1"/>
    <col min="8456" max="8457" width="9.140625" style="4" customWidth="1"/>
    <col min="8458" max="8458" width="12" style="4" bestFit="1" customWidth="1"/>
    <col min="8459" max="8459" width="32.85546875" style="4" bestFit="1" customWidth="1"/>
    <col min="8460" max="8460" width="5.85546875" style="4" customWidth="1"/>
    <col min="8461" max="8461" width="32.85546875" style="4" bestFit="1" customWidth="1"/>
    <col min="8462" max="8704" width="9.140625" style="4" customWidth="1"/>
    <col min="8705" max="8705" width="23.28515625" style="4" bestFit="1" customWidth="1"/>
    <col min="8706" max="8711" width="13.7109375" style="4" customWidth="1"/>
    <col min="8712" max="8713" width="9.140625" style="4" customWidth="1"/>
    <col min="8714" max="8714" width="12" style="4" bestFit="1" customWidth="1"/>
    <col min="8715" max="8715" width="32.85546875" style="4" bestFit="1" customWidth="1"/>
    <col min="8716" max="8716" width="5.85546875" style="4" customWidth="1"/>
    <col min="8717" max="8717" width="32.85546875" style="4" bestFit="1" customWidth="1"/>
    <col min="8718" max="8960" width="9.140625" style="4" customWidth="1"/>
    <col min="8961" max="8961" width="23.28515625" style="4" bestFit="1" customWidth="1"/>
    <col min="8962" max="8967" width="13.7109375" style="4" customWidth="1"/>
    <col min="8968" max="8969" width="9.140625" style="4" customWidth="1"/>
    <col min="8970" max="8970" width="12" style="4" bestFit="1" customWidth="1"/>
    <col min="8971" max="8971" width="32.85546875" style="4" bestFit="1" customWidth="1"/>
    <col min="8972" max="8972" width="5.85546875" style="4" customWidth="1"/>
    <col min="8973" max="8973" width="32.85546875" style="4" bestFit="1" customWidth="1"/>
    <col min="8974" max="9216" width="9.140625" style="4" customWidth="1"/>
    <col min="9217" max="9217" width="23.28515625" style="4" bestFit="1" customWidth="1"/>
    <col min="9218" max="9223" width="13.7109375" style="4" customWidth="1"/>
    <col min="9224" max="9225" width="9.140625" style="4" customWidth="1"/>
    <col min="9226" max="9226" width="12" style="4" bestFit="1" customWidth="1"/>
    <col min="9227" max="9227" width="32.85546875" style="4" bestFit="1" customWidth="1"/>
    <col min="9228" max="9228" width="5.85546875" style="4" customWidth="1"/>
    <col min="9229" max="9229" width="32.85546875" style="4" bestFit="1" customWidth="1"/>
    <col min="9230" max="9472" width="9.140625" style="4" customWidth="1"/>
    <col min="9473" max="9473" width="23.28515625" style="4" bestFit="1" customWidth="1"/>
    <col min="9474" max="9479" width="13.7109375" style="4" customWidth="1"/>
    <col min="9480" max="9481" width="9.140625" style="4" customWidth="1"/>
    <col min="9482" max="9482" width="12" style="4" bestFit="1" customWidth="1"/>
    <col min="9483" max="9483" width="32.85546875" style="4" bestFit="1" customWidth="1"/>
    <col min="9484" max="9484" width="5.85546875" style="4" customWidth="1"/>
    <col min="9485" max="9485" width="32.85546875" style="4" bestFit="1" customWidth="1"/>
    <col min="9486" max="9728" width="9.140625" style="4" customWidth="1"/>
    <col min="9729" max="9729" width="23.28515625" style="4" bestFit="1" customWidth="1"/>
    <col min="9730" max="9735" width="13.7109375" style="4" customWidth="1"/>
    <col min="9736" max="9737" width="9.140625" style="4" customWidth="1"/>
    <col min="9738" max="9738" width="12" style="4" bestFit="1" customWidth="1"/>
    <col min="9739" max="9739" width="32.85546875" style="4" bestFit="1" customWidth="1"/>
    <col min="9740" max="9740" width="5.85546875" style="4" customWidth="1"/>
    <col min="9741" max="9741" width="32.85546875" style="4" bestFit="1" customWidth="1"/>
    <col min="9742" max="9984" width="9.140625" style="4" customWidth="1"/>
    <col min="9985" max="9985" width="23.28515625" style="4" bestFit="1" customWidth="1"/>
    <col min="9986" max="9991" width="13.7109375" style="4" customWidth="1"/>
    <col min="9992" max="9993" width="9.140625" style="4" customWidth="1"/>
    <col min="9994" max="9994" width="12" style="4" bestFit="1" customWidth="1"/>
    <col min="9995" max="9995" width="32.85546875" style="4" bestFit="1" customWidth="1"/>
    <col min="9996" max="9996" width="5.85546875" style="4" customWidth="1"/>
    <col min="9997" max="9997" width="32.85546875" style="4" bestFit="1" customWidth="1"/>
    <col min="9998" max="10240" width="9.140625" style="4" customWidth="1"/>
    <col min="10241" max="10241" width="23.28515625" style="4" bestFit="1" customWidth="1"/>
    <col min="10242" max="10247" width="13.7109375" style="4" customWidth="1"/>
    <col min="10248" max="10249" width="9.140625" style="4" customWidth="1"/>
    <col min="10250" max="10250" width="12" style="4" bestFit="1" customWidth="1"/>
    <col min="10251" max="10251" width="32.85546875" style="4" bestFit="1" customWidth="1"/>
    <col min="10252" max="10252" width="5.85546875" style="4" customWidth="1"/>
    <col min="10253" max="10253" width="32.85546875" style="4" bestFit="1" customWidth="1"/>
    <col min="10254" max="10496" width="9.140625" style="4" customWidth="1"/>
    <col min="10497" max="10497" width="23.28515625" style="4" bestFit="1" customWidth="1"/>
    <col min="10498" max="10503" width="13.7109375" style="4" customWidth="1"/>
    <col min="10504" max="10505" width="9.140625" style="4" customWidth="1"/>
    <col min="10506" max="10506" width="12" style="4" bestFit="1" customWidth="1"/>
    <col min="10507" max="10507" width="32.85546875" style="4" bestFit="1" customWidth="1"/>
    <col min="10508" max="10508" width="5.85546875" style="4" customWidth="1"/>
    <col min="10509" max="10509" width="32.85546875" style="4" bestFit="1" customWidth="1"/>
    <col min="10510" max="10752" width="9.140625" style="4" customWidth="1"/>
    <col min="10753" max="10753" width="23.28515625" style="4" bestFit="1" customWidth="1"/>
    <col min="10754" max="10759" width="13.7109375" style="4" customWidth="1"/>
    <col min="10760" max="10761" width="9.140625" style="4" customWidth="1"/>
    <col min="10762" max="10762" width="12" style="4" bestFit="1" customWidth="1"/>
    <col min="10763" max="10763" width="32.85546875" style="4" bestFit="1" customWidth="1"/>
    <col min="10764" max="10764" width="5.85546875" style="4" customWidth="1"/>
    <col min="10765" max="10765" width="32.85546875" style="4" bestFit="1" customWidth="1"/>
    <col min="10766" max="11008" width="9.140625" style="4" customWidth="1"/>
    <col min="11009" max="11009" width="23.28515625" style="4" bestFit="1" customWidth="1"/>
    <col min="11010" max="11015" width="13.7109375" style="4" customWidth="1"/>
    <col min="11016" max="11017" width="9.140625" style="4" customWidth="1"/>
    <col min="11018" max="11018" width="12" style="4" bestFit="1" customWidth="1"/>
    <col min="11019" max="11019" width="32.85546875" style="4" bestFit="1" customWidth="1"/>
    <col min="11020" max="11020" width="5.85546875" style="4" customWidth="1"/>
    <col min="11021" max="11021" width="32.85546875" style="4" bestFit="1" customWidth="1"/>
    <col min="11022" max="11264" width="9.140625" style="4" customWidth="1"/>
    <col min="11265" max="11265" width="23.28515625" style="4" bestFit="1" customWidth="1"/>
    <col min="11266" max="11271" width="13.7109375" style="4" customWidth="1"/>
    <col min="11272" max="11273" width="9.140625" style="4" customWidth="1"/>
    <col min="11274" max="11274" width="12" style="4" bestFit="1" customWidth="1"/>
    <col min="11275" max="11275" width="32.85546875" style="4" bestFit="1" customWidth="1"/>
    <col min="11276" max="11276" width="5.85546875" style="4" customWidth="1"/>
    <col min="11277" max="11277" width="32.85546875" style="4" bestFit="1" customWidth="1"/>
    <col min="11278" max="11520" width="9.140625" style="4" customWidth="1"/>
    <col min="11521" max="11521" width="23.28515625" style="4" bestFit="1" customWidth="1"/>
    <col min="11522" max="11527" width="13.7109375" style="4" customWidth="1"/>
    <col min="11528" max="11529" width="9.140625" style="4" customWidth="1"/>
    <col min="11530" max="11530" width="12" style="4" bestFit="1" customWidth="1"/>
    <col min="11531" max="11531" width="32.85546875" style="4" bestFit="1" customWidth="1"/>
    <col min="11532" max="11532" width="5.85546875" style="4" customWidth="1"/>
    <col min="11533" max="11533" width="32.85546875" style="4" bestFit="1" customWidth="1"/>
    <col min="11534" max="11776" width="9.140625" style="4" customWidth="1"/>
    <col min="11777" max="11777" width="23.28515625" style="4" bestFit="1" customWidth="1"/>
    <col min="11778" max="11783" width="13.7109375" style="4" customWidth="1"/>
    <col min="11784" max="11785" width="9.140625" style="4" customWidth="1"/>
    <col min="11786" max="11786" width="12" style="4" bestFit="1" customWidth="1"/>
    <col min="11787" max="11787" width="32.85546875" style="4" bestFit="1" customWidth="1"/>
    <col min="11788" max="11788" width="5.85546875" style="4" customWidth="1"/>
    <col min="11789" max="11789" width="32.85546875" style="4" bestFit="1" customWidth="1"/>
    <col min="11790" max="12032" width="9.140625" style="4" customWidth="1"/>
    <col min="12033" max="12033" width="23.28515625" style="4" bestFit="1" customWidth="1"/>
    <col min="12034" max="12039" width="13.7109375" style="4" customWidth="1"/>
    <col min="12040" max="12041" width="9.140625" style="4" customWidth="1"/>
    <col min="12042" max="12042" width="12" style="4" bestFit="1" customWidth="1"/>
    <col min="12043" max="12043" width="32.85546875" style="4" bestFit="1" customWidth="1"/>
    <col min="12044" max="12044" width="5.85546875" style="4" customWidth="1"/>
    <col min="12045" max="12045" width="32.85546875" style="4" bestFit="1" customWidth="1"/>
    <col min="12046" max="12288" width="9.140625" style="4" customWidth="1"/>
    <col min="12289" max="12289" width="23.28515625" style="4" bestFit="1" customWidth="1"/>
    <col min="12290" max="12295" width="13.7109375" style="4" customWidth="1"/>
    <col min="12296" max="12297" width="9.140625" style="4" customWidth="1"/>
    <col min="12298" max="12298" width="12" style="4" bestFit="1" customWidth="1"/>
    <col min="12299" max="12299" width="32.85546875" style="4" bestFit="1" customWidth="1"/>
    <col min="12300" max="12300" width="5.85546875" style="4" customWidth="1"/>
    <col min="12301" max="12301" width="32.85546875" style="4" bestFit="1" customWidth="1"/>
    <col min="12302" max="12544" width="9.140625" style="4" customWidth="1"/>
    <col min="12545" max="12545" width="23.28515625" style="4" bestFit="1" customWidth="1"/>
    <col min="12546" max="12551" width="13.7109375" style="4" customWidth="1"/>
    <col min="12552" max="12553" width="9.140625" style="4" customWidth="1"/>
    <col min="12554" max="12554" width="12" style="4" bestFit="1" customWidth="1"/>
    <col min="12555" max="12555" width="32.85546875" style="4" bestFit="1" customWidth="1"/>
    <col min="12556" max="12556" width="5.85546875" style="4" customWidth="1"/>
    <col min="12557" max="12557" width="32.85546875" style="4" bestFit="1" customWidth="1"/>
    <col min="12558" max="12800" width="9.140625" style="4" customWidth="1"/>
    <col min="12801" max="12801" width="23.28515625" style="4" bestFit="1" customWidth="1"/>
    <col min="12802" max="12807" width="13.7109375" style="4" customWidth="1"/>
    <col min="12808" max="12809" width="9.140625" style="4" customWidth="1"/>
    <col min="12810" max="12810" width="12" style="4" bestFit="1" customWidth="1"/>
    <col min="12811" max="12811" width="32.85546875" style="4" bestFit="1" customWidth="1"/>
    <col min="12812" max="12812" width="5.85546875" style="4" customWidth="1"/>
    <col min="12813" max="12813" width="32.85546875" style="4" bestFit="1" customWidth="1"/>
    <col min="12814" max="13056" width="9.140625" style="4" customWidth="1"/>
    <col min="13057" max="13057" width="23.28515625" style="4" bestFit="1" customWidth="1"/>
    <col min="13058" max="13063" width="13.7109375" style="4" customWidth="1"/>
    <col min="13064" max="13065" width="9.140625" style="4" customWidth="1"/>
    <col min="13066" max="13066" width="12" style="4" bestFit="1" customWidth="1"/>
    <col min="13067" max="13067" width="32.85546875" style="4" bestFit="1" customWidth="1"/>
    <col min="13068" max="13068" width="5.85546875" style="4" customWidth="1"/>
    <col min="13069" max="13069" width="32.85546875" style="4" bestFit="1" customWidth="1"/>
    <col min="13070" max="13312" width="9.140625" style="4" customWidth="1"/>
    <col min="13313" max="13313" width="23.28515625" style="4" bestFit="1" customWidth="1"/>
    <col min="13314" max="13319" width="13.7109375" style="4" customWidth="1"/>
    <col min="13320" max="13321" width="9.140625" style="4" customWidth="1"/>
    <col min="13322" max="13322" width="12" style="4" bestFit="1" customWidth="1"/>
    <col min="13323" max="13323" width="32.85546875" style="4" bestFit="1" customWidth="1"/>
    <col min="13324" max="13324" width="5.85546875" style="4" customWidth="1"/>
    <col min="13325" max="13325" width="32.85546875" style="4" bestFit="1" customWidth="1"/>
    <col min="13326" max="13568" width="9.140625" style="4" customWidth="1"/>
    <col min="13569" max="13569" width="23.28515625" style="4" bestFit="1" customWidth="1"/>
    <col min="13570" max="13575" width="13.7109375" style="4" customWidth="1"/>
    <col min="13576" max="13577" width="9.140625" style="4" customWidth="1"/>
    <col min="13578" max="13578" width="12" style="4" bestFit="1" customWidth="1"/>
    <col min="13579" max="13579" width="32.85546875" style="4" bestFit="1" customWidth="1"/>
    <col min="13580" max="13580" width="5.85546875" style="4" customWidth="1"/>
    <col min="13581" max="13581" width="32.85546875" style="4" bestFit="1" customWidth="1"/>
    <col min="13582" max="13824" width="9.140625" style="4" customWidth="1"/>
    <col min="13825" max="13825" width="23.28515625" style="4" bestFit="1" customWidth="1"/>
    <col min="13826" max="13831" width="13.7109375" style="4" customWidth="1"/>
    <col min="13832" max="13833" width="9.140625" style="4" customWidth="1"/>
    <col min="13834" max="13834" width="12" style="4" bestFit="1" customWidth="1"/>
    <col min="13835" max="13835" width="32.85546875" style="4" bestFit="1" customWidth="1"/>
    <col min="13836" max="13836" width="5.85546875" style="4" customWidth="1"/>
    <col min="13837" max="13837" width="32.85546875" style="4" bestFit="1" customWidth="1"/>
    <col min="13838" max="14080" width="9.140625" style="4" customWidth="1"/>
    <col min="14081" max="14081" width="23.28515625" style="4" bestFit="1" customWidth="1"/>
    <col min="14082" max="14087" width="13.7109375" style="4" customWidth="1"/>
    <col min="14088" max="14089" width="9.140625" style="4" customWidth="1"/>
    <col min="14090" max="14090" width="12" style="4" bestFit="1" customWidth="1"/>
    <col min="14091" max="14091" width="32.85546875" style="4" bestFit="1" customWidth="1"/>
    <col min="14092" max="14092" width="5.85546875" style="4" customWidth="1"/>
    <col min="14093" max="14093" width="32.85546875" style="4" bestFit="1" customWidth="1"/>
    <col min="14094" max="14336" width="9.140625" style="4" customWidth="1"/>
    <col min="14337" max="14337" width="23.28515625" style="4" bestFit="1" customWidth="1"/>
    <col min="14338" max="14343" width="13.7109375" style="4" customWidth="1"/>
    <col min="14344" max="14345" width="9.140625" style="4" customWidth="1"/>
    <col min="14346" max="14346" width="12" style="4" bestFit="1" customWidth="1"/>
    <col min="14347" max="14347" width="32.85546875" style="4" bestFit="1" customWidth="1"/>
    <col min="14348" max="14348" width="5.85546875" style="4" customWidth="1"/>
    <col min="14349" max="14349" width="32.85546875" style="4" bestFit="1" customWidth="1"/>
    <col min="14350" max="14592" width="9.140625" style="4" customWidth="1"/>
    <col min="14593" max="14593" width="23.28515625" style="4" bestFit="1" customWidth="1"/>
    <col min="14594" max="14599" width="13.7109375" style="4" customWidth="1"/>
    <col min="14600" max="14601" width="9.140625" style="4" customWidth="1"/>
    <col min="14602" max="14602" width="12" style="4" bestFit="1" customWidth="1"/>
    <col min="14603" max="14603" width="32.85546875" style="4" bestFit="1" customWidth="1"/>
    <col min="14604" max="14604" width="5.85546875" style="4" customWidth="1"/>
    <col min="14605" max="14605" width="32.85546875" style="4" bestFit="1" customWidth="1"/>
    <col min="14606" max="14848" width="9.140625" style="4" customWidth="1"/>
    <col min="14849" max="14849" width="23.28515625" style="4" bestFit="1" customWidth="1"/>
    <col min="14850" max="14855" width="13.7109375" style="4" customWidth="1"/>
    <col min="14856" max="14857" width="9.140625" style="4" customWidth="1"/>
    <col min="14858" max="14858" width="12" style="4" bestFit="1" customWidth="1"/>
    <col min="14859" max="14859" width="32.85546875" style="4" bestFit="1" customWidth="1"/>
    <col min="14860" max="14860" width="5.85546875" style="4" customWidth="1"/>
    <col min="14861" max="14861" width="32.85546875" style="4" bestFit="1" customWidth="1"/>
    <col min="14862" max="15104" width="9.140625" style="4" customWidth="1"/>
    <col min="15105" max="15105" width="23.28515625" style="4" bestFit="1" customWidth="1"/>
    <col min="15106" max="15111" width="13.7109375" style="4" customWidth="1"/>
    <col min="15112" max="15113" width="9.140625" style="4" customWidth="1"/>
    <col min="15114" max="15114" width="12" style="4" bestFit="1" customWidth="1"/>
    <col min="15115" max="15115" width="32.85546875" style="4" bestFit="1" customWidth="1"/>
    <col min="15116" max="15116" width="5.85546875" style="4" customWidth="1"/>
    <col min="15117" max="15117" width="32.85546875" style="4" bestFit="1" customWidth="1"/>
    <col min="15118" max="15360" width="9.140625" style="4" customWidth="1"/>
    <col min="15361" max="15361" width="23.28515625" style="4" bestFit="1" customWidth="1"/>
    <col min="15362" max="15367" width="13.7109375" style="4" customWidth="1"/>
    <col min="15368" max="15369" width="9.140625" style="4" customWidth="1"/>
    <col min="15370" max="15370" width="12" style="4" bestFit="1" customWidth="1"/>
    <col min="15371" max="15371" width="32.85546875" style="4" bestFit="1" customWidth="1"/>
    <col min="15372" max="15372" width="5.85546875" style="4" customWidth="1"/>
    <col min="15373" max="15373" width="32.85546875" style="4" bestFit="1" customWidth="1"/>
    <col min="15374" max="15616" width="9.140625" style="4" customWidth="1"/>
    <col min="15617" max="15617" width="23.28515625" style="4" bestFit="1" customWidth="1"/>
    <col min="15618" max="15623" width="13.7109375" style="4" customWidth="1"/>
    <col min="15624" max="15625" width="9.140625" style="4" customWidth="1"/>
    <col min="15626" max="15626" width="12" style="4" bestFit="1" customWidth="1"/>
    <col min="15627" max="15627" width="32.85546875" style="4" bestFit="1" customWidth="1"/>
    <col min="15628" max="15628" width="5.85546875" style="4" customWidth="1"/>
    <col min="15629" max="15629" width="32.85546875" style="4" bestFit="1" customWidth="1"/>
    <col min="15630" max="15872" width="9.140625" style="4" customWidth="1"/>
    <col min="15873" max="15873" width="23.28515625" style="4" bestFit="1" customWidth="1"/>
    <col min="15874" max="15879" width="13.7109375" style="4" customWidth="1"/>
    <col min="15880" max="15881" width="9.140625" style="4" customWidth="1"/>
    <col min="15882" max="15882" width="12" style="4" bestFit="1" customWidth="1"/>
    <col min="15883" max="15883" width="32.85546875" style="4" bestFit="1" customWidth="1"/>
    <col min="15884" max="15884" width="5.85546875" style="4" customWidth="1"/>
    <col min="15885" max="15885" width="32.85546875" style="4" bestFit="1" customWidth="1"/>
    <col min="15886" max="16128" width="9.140625" style="4" customWidth="1"/>
    <col min="16129" max="16129" width="23.28515625" style="4" bestFit="1" customWidth="1"/>
    <col min="16130" max="16135" width="13.7109375" style="4" customWidth="1"/>
    <col min="16136" max="16137" width="9.140625" style="4" customWidth="1"/>
    <col min="16138" max="16138" width="12" style="4" bestFit="1" customWidth="1"/>
    <col min="16139" max="16139" width="32.85546875" style="4" bestFit="1" customWidth="1"/>
    <col min="16140" max="16140" width="5.85546875" style="4" customWidth="1"/>
    <col min="16141" max="16141" width="32.85546875" style="4" bestFit="1" customWidth="1"/>
    <col min="16142" max="16384" width="9.140625" style="4" customWidth="1"/>
  </cols>
  <sheetData>
    <row r="1" spans="1:8" x14ac:dyDescent="0.2">
      <c r="A1" s="164" t="s">
        <v>98</v>
      </c>
      <c r="B1" s="164"/>
      <c r="C1" s="164"/>
      <c r="D1" s="164"/>
      <c r="E1" s="164"/>
      <c r="F1" s="164"/>
      <c r="G1" s="164"/>
      <c r="H1" s="164"/>
    </row>
    <row r="2" spans="1:8" x14ac:dyDescent="0.2">
      <c r="A2" s="164"/>
      <c r="B2" s="164"/>
      <c r="C2" s="164"/>
      <c r="D2" s="164"/>
      <c r="E2" s="164"/>
      <c r="F2" s="164"/>
      <c r="G2" s="164"/>
      <c r="H2" s="164"/>
    </row>
    <row r="3" spans="1:8" x14ac:dyDescent="0.2">
      <c r="A3" s="164"/>
      <c r="B3" s="164"/>
      <c r="C3" s="164"/>
      <c r="D3" s="164"/>
      <c r="E3" s="164"/>
      <c r="F3" s="164"/>
      <c r="G3" s="164"/>
      <c r="H3" s="164"/>
    </row>
    <row r="4" spans="1:8" ht="13.5" thickBot="1" x14ac:dyDescent="0.25"/>
    <row r="5" spans="1:8" ht="14.25" thickBot="1" x14ac:dyDescent="0.3">
      <c r="B5" s="9" t="s">
        <v>99</v>
      </c>
      <c r="C5" s="10" t="s">
        <v>100</v>
      </c>
      <c r="D5" s="113"/>
    </row>
    <row r="6" spans="1:8" ht="13.5" x14ac:dyDescent="0.25">
      <c r="A6" s="6" t="s">
        <v>106</v>
      </c>
      <c r="B6" s="11">
        <v>0.82051282051282048</v>
      </c>
      <c r="C6" s="12">
        <v>0.17948717948717949</v>
      </c>
      <c r="D6" s="95"/>
    </row>
    <row r="7" spans="1:8" ht="13.5" x14ac:dyDescent="0.25">
      <c r="A7" s="7" t="s">
        <v>107</v>
      </c>
      <c r="B7" s="13">
        <v>0.69444444444444442</v>
      </c>
      <c r="C7" s="14">
        <v>0.30555555555555558</v>
      </c>
      <c r="D7" s="95"/>
    </row>
    <row r="8" spans="1:8" ht="13.5" x14ac:dyDescent="0.25">
      <c r="A8" s="7" t="s">
        <v>108</v>
      </c>
      <c r="B8" s="13">
        <v>0.87096774193548387</v>
      </c>
      <c r="C8" s="14">
        <v>0.12903225806451613</v>
      </c>
      <c r="D8" s="95"/>
    </row>
    <row r="9" spans="1:8" ht="13.5" x14ac:dyDescent="0.25">
      <c r="A9" s="7" t="s">
        <v>109</v>
      </c>
      <c r="B9" s="13">
        <v>0.8571428571428571</v>
      </c>
      <c r="C9" s="14">
        <v>0.14285714285714285</v>
      </c>
      <c r="D9" s="95"/>
    </row>
    <row r="10" spans="1:8" ht="14.25" thickBot="1" x14ac:dyDescent="0.3">
      <c r="A10" s="8" t="s">
        <v>110</v>
      </c>
      <c r="B10" s="15">
        <v>0.90322580645161288</v>
      </c>
      <c r="C10" s="16">
        <v>9.6774193548387094E-2</v>
      </c>
      <c r="D10" s="95"/>
    </row>
    <row r="11" spans="1:8" ht="13.5" x14ac:dyDescent="0.25">
      <c r="A11" s="6" t="s">
        <v>101</v>
      </c>
      <c r="B11" s="11">
        <v>0.8571428571428571</v>
      </c>
      <c r="C11" s="12">
        <v>0.14285714285714285</v>
      </c>
      <c r="D11" s="95"/>
    </row>
    <row r="12" spans="1:8" ht="13.5" x14ac:dyDescent="0.25">
      <c r="A12" s="7" t="s">
        <v>102</v>
      </c>
      <c r="B12" s="13">
        <v>0.62857142857142856</v>
      </c>
      <c r="C12" s="14">
        <v>0.37142857142857144</v>
      </c>
      <c r="D12" s="95"/>
    </row>
    <row r="13" spans="1:8" ht="13.5" x14ac:dyDescent="0.25">
      <c r="A13" s="7" t="s">
        <v>103</v>
      </c>
      <c r="B13" s="13">
        <v>0.88888888888888884</v>
      </c>
      <c r="C13" s="14">
        <v>0.1111111111111111</v>
      </c>
      <c r="D13" s="95"/>
      <c r="E13" s="95"/>
    </row>
    <row r="14" spans="1:8" ht="13.5" x14ac:dyDescent="0.25">
      <c r="A14" s="7" t="s">
        <v>104</v>
      </c>
      <c r="B14" s="13">
        <v>0.76666666666666672</v>
      </c>
      <c r="C14" s="14">
        <v>0.23333333333333334</v>
      </c>
      <c r="D14" s="95"/>
      <c r="E14" s="95"/>
    </row>
    <row r="15" spans="1:8" ht="14.25" thickBot="1" x14ac:dyDescent="0.3">
      <c r="A15" s="8" t="s">
        <v>105</v>
      </c>
      <c r="B15" s="15">
        <v>0.92592592592592593</v>
      </c>
      <c r="C15" s="16">
        <v>7.407407407407407E-2</v>
      </c>
      <c r="D15" s="95"/>
      <c r="E15" s="95"/>
    </row>
    <row r="16" spans="1:8" ht="13.5" x14ac:dyDescent="0.25">
      <c r="A16" s="6" t="s">
        <v>112</v>
      </c>
      <c r="B16" s="11">
        <v>0.8</v>
      </c>
      <c r="C16" s="12">
        <v>0.19999999999999996</v>
      </c>
      <c r="D16" s="95"/>
      <c r="E16" s="95"/>
      <c r="G16" s="5"/>
    </row>
    <row r="17" spans="1:7" ht="13.5" x14ac:dyDescent="0.25">
      <c r="A17" s="7" t="s">
        <v>113</v>
      </c>
      <c r="B17" s="13">
        <v>0.5714285714285714</v>
      </c>
      <c r="C17" s="14">
        <v>0.4285714285714286</v>
      </c>
      <c r="D17" s="95"/>
      <c r="E17" s="95"/>
    </row>
    <row r="18" spans="1:7" ht="13.5" x14ac:dyDescent="0.25">
      <c r="A18" s="7" t="s">
        <v>114</v>
      </c>
      <c r="B18" s="13">
        <v>0.88571428571428568</v>
      </c>
      <c r="C18" s="14">
        <v>0.11428571428571432</v>
      </c>
      <c r="D18" s="95"/>
      <c r="E18" s="95"/>
    </row>
    <row r="19" spans="1:7" ht="13.5" x14ac:dyDescent="0.25">
      <c r="A19" s="7" t="s">
        <v>115</v>
      </c>
      <c r="B19" s="13">
        <v>0.8</v>
      </c>
      <c r="C19" s="14">
        <v>0.19999999999999996</v>
      </c>
      <c r="D19" s="95"/>
      <c r="E19" s="95"/>
    </row>
    <row r="20" spans="1:7" ht="14.25" thickBot="1" x14ac:dyDescent="0.3">
      <c r="A20" s="8" t="s">
        <v>116</v>
      </c>
      <c r="B20" s="15">
        <v>0.8571428571428571</v>
      </c>
      <c r="C20" s="16">
        <v>0.1428571428571429</v>
      </c>
      <c r="D20" s="95"/>
      <c r="E20" s="95"/>
      <c r="G20" s="5"/>
    </row>
    <row r="21" spans="1:7" ht="13.5" x14ac:dyDescent="0.25">
      <c r="A21" s="6" t="s">
        <v>120</v>
      </c>
      <c r="B21" s="11">
        <v>0.75757575757575757</v>
      </c>
      <c r="C21" s="12">
        <v>0.24242424242424243</v>
      </c>
      <c r="D21" s="95"/>
      <c r="E21" s="95"/>
    </row>
    <row r="22" spans="1:7" ht="13.5" x14ac:dyDescent="0.25">
      <c r="A22" s="7" t="s">
        <v>121</v>
      </c>
      <c r="B22" s="13">
        <v>0.78787878787878785</v>
      </c>
      <c r="C22" s="14">
        <v>0.21212121212121215</v>
      </c>
      <c r="D22" s="95"/>
      <c r="E22" s="95"/>
    </row>
    <row r="23" spans="1:7" ht="13.5" x14ac:dyDescent="0.25">
      <c r="A23" s="7" t="s">
        <v>122</v>
      </c>
      <c r="B23" s="13">
        <v>0.84848484848484851</v>
      </c>
      <c r="C23" s="14">
        <v>0.15151515151515149</v>
      </c>
      <c r="D23" s="95"/>
      <c r="E23" s="95"/>
    </row>
    <row r="24" spans="1:7" ht="13.5" x14ac:dyDescent="0.25">
      <c r="A24" s="7" t="s">
        <v>123</v>
      </c>
      <c r="B24" s="13">
        <v>0.78787878787878785</v>
      </c>
      <c r="C24" s="14">
        <v>0.21212121212121215</v>
      </c>
      <c r="D24" s="95"/>
      <c r="E24" s="95"/>
      <c r="G24" s="5"/>
    </row>
    <row r="25" spans="1:7" ht="13.5" x14ac:dyDescent="0.25">
      <c r="A25" s="7" t="s">
        <v>119</v>
      </c>
      <c r="B25" s="13">
        <v>0.87878787878787878</v>
      </c>
      <c r="C25" s="14">
        <v>0.12121212121212122</v>
      </c>
      <c r="D25" s="95"/>
      <c r="E25" s="95"/>
    </row>
    <row r="26" spans="1:7" ht="14.25" thickBot="1" x14ac:dyDescent="0.3">
      <c r="A26" s="8" t="s">
        <v>118</v>
      </c>
      <c r="B26" s="15">
        <v>0.93939393939393945</v>
      </c>
      <c r="C26" s="16">
        <v>6.0606060606060552E-2</v>
      </c>
      <c r="D26" s="95"/>
      <c r="E26" s="95"/>
    </row>
    <row r="27" spans="1:7" ht="13.5" x14ac:dyDescent="0.25">
      <c r="A27" s="6" t="s">
        <v>128</v>
      </c>
      <c r="B27" s="11">
        <v>0.73529411764705888</v>
      </c>
      <c r="C27" s="12">
        <v>0.26470588235294112</v>
      </c>
      <c r="D27" s="95"/>
    </row>
    <row r="28" spans="1:7" ht="13.5" x14ac:dyDescent="0.25">
      <c r="A28" s="7" t="s">
        <v>129</v>
      </c>
      <c r="B28" s="13">
        <v>0.6470588235294118</v>
      </c>
      <c r="C28" s="14">
        <v>0.3529411764705882</v>
      </c>
      <c r="D28" s="95"/>
      <c r="G28" s="5"/>
    </row>
    <row r="29" spans="1:7" ht="13.5" x14ac:dyDescent="0.25">
      <c r="A29" s="7" t="s">
        <v>130</v>
      </c>
      <c r="B29" s="13">
        <v>0.84848484848484851</v>
      </c>
      <c r="C29" s="14">
        <v>0.15151515151515149</v>
      </c>
      <c r="D29" s="95"/>
    </row>
    <row r="30" spans="1:7" ht="13.5" x14ac:dyDescent="0.25">
      <c r="A30" s="7" t="s">
        <v>131</v>
      </c>
      <c r="B30" s="13">
        <v>0.88235294117647056</v>
      </c>
      <c r="C30" s="14">
        <v>0.11764705882352944</v>
      </c>
      <c r="D30" s="95"/>
    </row>
    <row r="31" spans="1:7" ht="13.5" x14ac:dyDescent="0.25">
      <c r="A31" s="7" t="s">
        <v>132</v>
      </c>
      <c r="B31" s="13">
        <v>0.8529411764705882</v>
      </c>
      <c r="C31" s="14">
        <v>0.1470588235294118</v>
      </c>
      <c r="D31" s="95"/>
    </row>
    <row r="32" spans="1:7" ht="14.25" thickBot="1" x14ac:dyDescent="0.3">
      <c r="A32" s="8" t="s">
        <v>133</v>
      </c>
      <c r="B32" s="15">
        <v>1</v>
      </c>
      <c r="C32" s="16">
        <v>0</v>
      </c>
      <c r="D32" s="95"/>
      <c r="G32" s="5"/>
    </row>
    <row r="33" spans="1:6" ht="13.5" x14ac:dyDescent="0.25">
      <c r="A33" s="6" t="s">
        <v>145</v>
      </c>
      <c r="B33" s="11">
        <v>0.6875</v>
      </c>
      <c r="C33" s="12">
        <v>0.3125</v>
      </c>
    </row>
    <row r="34" spans="1:6" ht="13.5" x14ac:dyDescent="0.25">
      <c r="A34" s="7" t="s">
        <v>146</v>
      </c>
      <c r="B34" s="13">
        <v>0.53125</v>
      </c>
      <c r="C34" s="14">
        <v>0.46875</v>
      </c>
    </row>
    <row r="35" spans="1:6" ht="13.5" x14ac:dyDescent="0.25">
      <c r="A35" s="7" t="s">
        <v>147</v>
      </c>
      <c r="B35" s="13">
        <v>0.59375</v>
      </c>
      <c r="C35" s="14">
        <v>0.40625</v>
      </c>
    </row>
    <row r="36" spans="1:6" ht="13.5" x14ac:dyDescent="0.25">
      <c r="A36" s="7" t="s">
        <v>148</v>
      </c>
      <c r="B36" s="13">
        <v>0.53125</v>
      </c>
      <c r="C36" s="14">
        <v>0.46875</v>
      </c>
    </row>
    <row r="37" spans="1:6" ht="13.5" x14ac:dyDescent="0.25">
      <c r="A37" s="7" t="s">
        <v>149</v>
      </c>
      <c r="B37" s="13">
        <v>0.6875</v>
      </c>
      <c r="C37" s="14">
        <v>0.3125</v>
      </c>
      <c r="F37" s="114" t="s">
        <v>150</v>
      </c>
    </row>
    <row r="38" spans="1:6" ht="14.25" thickBot="1" x14ac:dyDescent="0.3">
      <c r="A38" s="8" t="s">
        <v>151</v>
      </c>
      <c r="B38" s="15">
        <v>0.8125</v>
      </c>
      <c r="C38" s="16">
        <v>0.1875</v>
      </c>
    </row>
  </sheetData>
  <mergeCells count="1">
    <mergeCell ref="A1:H3"/>
  </mergeCells>
  <pageMargins left="0.75" right="0.75" top="1" bottom="1" header="0.5" footer="0.5"/>
  <pageSetup scale="8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81"/>
  <sheetViews>
    <sheetView showGridLines="0" view="pageBreakPreview" zoomScale="145" zoomScaleNormal="70" zoomScaleSheetLayoutView="145" zoomScalePageLayoutView="70" workbookViewId="0">
      <selection activeCell="E15" sqref="E15"/>
    </sheetView>
  </sheetViews>
  <sheetFormatPr baseColWidth="10" defaultColWidth="9.140625" defaultRowHeight="15" x14ac:dyDescent="0.25"/>
  <cols>
    <col min="1" max="1" width="9.140625" style="18"/>
    <col min="2" max="3" width="10.7109375" style="18" customWidth="1"/>
    <col min="4" max="4" width="15.28515625" style="18" customWidth="1"/>
    <col min="5" max="17" width="10.7109375" style="18" customWidth="1"/>
    <col min="18" max="18" width="9.140625" style="18"/>
    <col min="19" max="19" width="9.140625" style="18" customWidth="1"/>
    <col min="20" max="27" width="9.42578125" style="18" customWidth="1"/>
    <col min="28" max="28" width="9.7109375" style="18" customWidth="1"/>
    <col min="29" max="35" width="9.140625" style="18" customWidth="1"/>
    <col min="36" max="43" width="9.140625" style="18"/>
    <col min="44" max="44" width="20.42578125" style="18" bestFit="1" customWidth="1"/>
    <col min="45" max="45" width="12" style="18" bestFit="1" customWidth="1"/>
    <col min="46" max="16384" width="9.140625" style="18"/>
  </cols>
  <sheetData>
    <row r="1" spans="2:44" ht="15" customHeight="1" x14ac:dyDescent="0.25">
      <c r="B1" s="167" t="s">
        <v>111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44" x14ac:dyDescent="0.25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AM2" s="17"/>
      <c r="AN2" s="19"/>
      <c r="AO2" s="19"/>
      <c r="AP2" s="20"/>
      <c r="AQ2" s="20"/>
    </row>
    <row r="3" spans="2:44" s="20" customFormat="1" x14ac:dyDescent="0.25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AM3" s="17"/>
      <c r="AN3" s="19"/>
      <c r="AO3" s="19"/>
    </row>
    <row r="4" spans="2:44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AM4" s="17"/>
      <c r="AN4" s="19"/>
      <c r="AO4" s="19"/>
      <c r="AP4" s="20"/>
      <c r="AQ4" s="20"/>
    </row>
    <row r="5" spans="2:44" x14ac:dyDescent="0.2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AM5" s="17"/>
      <c r="AN5" s="19"/>
      <c r="AO5" s="19"/>
      <c r="AP5" s="20"/>
      <c r="AQ5" s="20"/>
    </row>
    <row r="6" spans="2:44" x14ac:dyDescent="0.25">
      <c r="B6" s="38" t="s">
        <v>96</v>
      </c>
      <c r="C6" s="29">
        <v>42795</v>
      </c>
      <c r="E6" s="38"/>
      <c r="AG6" s="17"/>
      <c r="AH6" s="19"/>
      <c r="AI6" s="19"/>
      <c r="AJ6" s="20"/>
      <c r="AK6" s="20"/>
    </row>
    <row r="7" spans="2:44" ht="12.75" customHeight="1" x14ac:dyDescent="0.25">
      <c r="B7" s="89" t="s">
        <v>45</v>
      </c>
      <c r="C7" s="89">
        <v>-50</v>
      </c>
      <c r="E7" s="89"/>
      <c r="G7" s="97"/>
      <c r="I7" s="166"/>
      <c r="J7" s="166"/>
      <c r="AG7" s="17"/>
      <c r="AH7" s="19"/>
      <c r="AI7" s="19"/>
      <c r="AJ7" s="20"/>
      <c r="AK7" s="20"/>
    </row>
    <row r="8" spans="2:44" ht="12.75" customHeight="1" x14ac:dyDescent="0.25">
      <c r="B8" s="89" t="s">
        <v>46</v>
      </c>
      <c r="C8" s="89">
        <v>-43.75</v>
      </c>
      <c r="E8" s="89"/>
      <c r="G8" s="97"/>
      <c r="I8" s="166"/>
      <c r="J8" s="166"/>
      <c r="AG8" s="17"/>
      <c r="AH8" s="19"/>
      <c r="AI8" s="19"/>
      <c r="AJ8" s="20"/>
      <c r="AK8" s="20"/>
    </row>
    <row r="9" spans="2:44" ht="12.75" customHeight="1" x14ac:dyDescent="0.25">
      <c r="B9" s="89" t="s">
        <v>42</v>
      </c>
      <c r="C9" s="89">
        <v>6.25</v>
      </c>
      <c r="E9" s="89"/>
      <c r="G9" s="97"/>
      <c r="I9" s="166"/>
      <c r="J9" s="166"/>
      <c r="AG9" s="17"/>
      <c r="AH9" s="19"/>
      <c r="AI9" s="19"/>
      <c r="AJ9" s="20"/>
      <c r="AK9" s="20"/>
    </row>
    <row r="10" spans="2:44" ht="12.75" customHeight="1" x14ac:dyDescent="0.25">
      <c r="B10" s="89" t="s">
        <v>43</v>
      </c>
      <c r="C10" s="89">
        <v>25</v>
      </c>
      <c r="E10" s="89"/>
      <c r="G10" s="97"/>
      <c r="I10" s="166"/>
      <c r="J10" s="166"/>
      <c r="AG10" s="17"/>
      <c r="AH10" s="19"/>
      <c r="AI10" s="19"/>
      <c r="AJ10" s="20"/>
      <c r="AK10" s="20"/>
    </row>
    <row r="11" spans="2:44" ht="12.75" customHeight="1" x14ac:dyDescent="0.25">
      <c r="B11" s="89" t="s">
        <v>41</v>
      </c>
      <c r="C11" s="89">
        <v>56.25</v>
      </c>
      <c r="E11" s="89"/>
      <c r="G11" s="97"/>
      <c r="I11" s="166"/>
      <c r="J11" s="166"/>
      <c r="AG11" s="17"/>
      <c r="AH11" s="19"/>
      <c r="AI11" s="19"/>
      <c r="AJ11" s="20"/>
      <c r="AK11" s="20"/>
    </row>
    <row r="12" spans="2:44" ht="12.75" customHeight="1" x14ac:dyDescent="0.25">
      <c r="B12" s="89" t="s">
        <v>40</v>
      </c>
      <c r="C12" s="89">
        <v>62.5</v>
      </c>
      <c r="E12" s="98"/>
      <c r="F12" s="98"/>
      <c r="X12" s="17"/>
      <c r="Y12" s="19"/>
      <c r="Z12" s="19"/>
      <c r="AA12" s="20"/>
      <c r="AB12" s="20"/>
    </row>
    <row r="13" spans="2:44" x14ac:dyDescent="0.25">
      <c r="B13" s="17"/>
      <c r="C13" s="17"/>
      <c r="D13" s="100"/>
      <c r="E13" s="100"/>
      <c r="F13" s="100"/>
      <c r="G13" s="20"/>
      <c r="H13" s="17"/>
      <c r="I13" s="26"/>
      <c r="J13" s="26"/>
      <c r="K13" s="17"/>
      <c r="L13" s="17"/>
      <c r="M13" s="17"/>
      <c r="AN13" s="17"/>
      <c r="AO13" s="19"/>
      <c r="AP13" s="19"/>
      <c r="AQ13" s="20"/>
      <c r="AR13" s="20"/>
    </row>
    <row r="14" spans="2:44" x14ac:dyDescent="0.25">
      <c r="B14" s="17"/>
      <c r="C14" s="17"/>
      <c r="D14" s="100"/>
      <c r="E14" s="100"/>
      <c r="F14" s="100"/>
      <c r="G14" s="20"/>
      <c r="H14" s="17"/>
      <c r="I14" s="26"/>
      <c r="J14" s="26"/>
      <c r="K14" s="17"/>
      <c r="L14" s="17"/>
      <c r="M14" s="17"/>
      <c r="AN14" s="17"/>
      <c r="AO14" s="19"/>
      <c r="AP14" s="19"/>
      <c r="AQ14" s="20"/>
      <c r="AR14" s="20"/>
    </row>
    <row r="15" spans="2:44" x14ac:dyDescent="0.25">
      <c r="B15" s="17"/>
      <c r="C15" s="17"/>
      <c r="D15" s="100"/>
      <c r="E15" s="100"/>
      <c r="F15" s="100"/>
      <c r="G15" s="20"/>
      <c r="H15" s="17"/>
      <c r="I15" s="26"/>
      <c r="J15" s="26"/>
      <c r="K15" s="17"/>
      <c r="L15" s="17"/>
      <c r="M15" s="17"/>
      <c r="AN15" s="17"/>
      <c r="AO15" s="19"/>
      <c r="AP15" s="19"/>
      <c r="AQ15" s="20"/>
      <c r="AR15" s="20"/>
    </row>
    <row r="16" spans="2:44" x14ac:dyDescent="0.25">
      <c r="B16" s="17"/>
      <c r="C16" s="17"/>
      <c r="D16" s="100"/>
      <c r="E16" s="100"/>
      <c r="F16" s="100"/>
      <c r="G16" s="20"/>
      <c r="H16" s="17"/>
      <c r="I16" s="26"/>
      <c r="J16" s="26"/>
      <c r="K16" s="17"/>
      <c r="L16" s="17"/>
      <c r="M16" s="17"/>
      <c r="AN16" s="17"/>
      <c r="AO16" s="19"/>
      <c r="AP16" s="19"/>
      <c r="AQ16" s="20"/>
      <c r="AR16" s="20"/>
    </row>
    <row r="17" spans="2:44" x14ac:dyDescent="0.25">
      <c r="B17" s="17"/>
      <c r="C17" s="17"/>
      <c r="D17" s="100"/>
      <c r="E17" s="100"/>
      <c r="F17" s="100"/>
      <c r="G17" s="20"/>
      <c r="H17" s="17"/>
      <c r="I17" s="26"/>
      <c r="J17" s="26"/>
      <c r="K17" s="17"/>
      <c r="L17" s="17"/>
      <c r="M17" s="17"/>
      <c r="AN17" s="17"/>
      <c r="AO17" s="19"/>
      <c r="AP17" s="19"/>
      <c r="AQ17" s="20"/>
      <c r="AR17" s="20"/>
    </row>
    <row r="18" spans="2:44" x14ac:dyDescent="0.25">
      <c r="B18" s="17"/>
      <c r="C18" s="17"/>
      <c r="D18" s="1"/>
      <c r="E18" s="1"/>
      <c r="F18" s="1"/>
      <c r="G18" s="1"/>
      <c r="H18" s="17"/>
      <c r="I18" s="26"/>
      <c r="J18" s="26"/>
      <c r="K18" s="17"/>
      <c r="L18" s="17"/>
      <c r="M18" s="17"/>
      <c r="AN18" s="17"/>
      <c r="AO18" s="19"/>
      <c r="AP18" s="19"/>
      <c r="AQ18" s="20"/>
      <c r="AR18" s="20"/>
    </row>
    <row r="19" spans="2:44" x14ac:dyDescent="0.25">
      <c r="B19" s="17"/>
      <c r="C19" s="17"/>
      <c r="E19" s="1" t="s">
        <v>152</v>
      </c>
      <c r="F19" s="1"/>
      <c r="G19" s="17"/>
      <c r="H19" s="17"/>
      <c r="I19" s="17"/>
      <c r="J19" s="17"/>
      <c r="K19" s="17"/>
      <c r="L19" s="17"/>
      <c r="AJ19" s="17"/>
      <c r="AK19" s="19"/>
      <c r="AL19" s="19"/>
      <c r="AM19" s="20"/>
      <c r="AN19" s="20"/>
    </row>
    <row r="20" spans="2:44" ht="15.75" x14ac:dyDescent="0.25">
      <c r="B20" s="17"/>
      <c r="C20" s="17"/>
      <c r="E20" s="137" t="s">
        <v>153</v>
      </c>
      <c r="F20" s="35"/>
      <c r="G20" s="17"/>
      <c r="H20" s="17"/>
      <c r="I20" s="17"/>
      <c r="J20" s="17"/>
      <c r="K20" s="17"/>
      <c r="L20" s="17"/>
      <c r="AJ20" s="17"/>
      <c r="AK20" s="19"/>
      <c r="AL20" s="19"/>
      <c r="AM20" s="20"/>
      <c r="AN20" s="20"/>
    </row>
    <row r="21" spans="2:44" x14ac:dyDescent="0.25">
      <c r="D21" s="3"/>
      <c r="E21" s="3"/>
      <c r="F21" s="3"/>
      <c r="AJ21" s="17"/>
      <c r="AK21" s="19"/>
      <c r="AL21" s="19"/>
      <c r="AM21" s="20"/>
      <c r="AN21" s="20"/>
    </row>
    <row r="22" spans="2:44" x14ac:dyDescent="0.25">
      <c r="D22" s="3"/>
      <c r="E22" s="3"/>
      <c r="F22" s="3"/>
      <c r="AJ22" s="17"/>
      <c r="AK22" s="19"/>
      <c r="AL22" s="19"/>
      <c r="AM22" s="20"/>
      <c r="AN22" s="20"/>
    </row>
    <row r="23" spans="2:44" x14ac:dyDescent="0.25">
      <c r="D23" s="3"/>
      <c r="E23" s="3"/>
      <c r="F23" s="3"/>
      <c r="AJ23" s="17"/>
      <c r="AK23" s="19"/>
      <c r="AL23" s="19"/>
      <c r="AM23" s="20"/>
      <c r="AN23" s="20"/>
    </row>
    <row r="24" spans="2:44" x14ac:dyDescent="0.25">
      <c r="D24" s="3"/>
      <c r="E24" s="3"/>
      <c r="F24" s="3"/>
      <c r="AJ24" s="17"/>
      <c r="AK24" s="19"/>
      <c r="AL24" s="19"/>
      <c r="AM24" s="20"/>
      <c r="AN24" s="20"/>
    </row>
    <row r="25" spans="2:44" x14ac:dyDescent="0.25">
      <c r="D25" s="3"/>
      <c r="E25" s="3"/>
      <c r="F25" s="3"/>
      <c r="AJ25" s="17"/>
      <c r="AK25" s="19"/>
      <c r="AL25" s="19"/>
      <c r="AM25" s="20"/>
      <c r="AN25" s="20"/>
    </row>
    <row r="26" spans="2:44" x14ac:dyDescent="0.25">
      <c r="D26" s="3"/>
      <c r="E26" s="3"/>
      <c r="F26" s="3"/>
      <c r="AJ26" s="17"/>
      <c r="AK26" s="19"/>
      <c r="AL26" s="19"/>
      <c r="AM26" s="20"/>
      <c r="AN26" s="20"/>
    </row>
    <row r="27" spans="2:44" x14ac:dyDescent="0.25">
      <c r="D27" s="3"/>
      <c r="E27" s="3"/>
      <c r="F27" s="3"/>
      <c r="AJ27" s="17"/>
      <c r="AK27" s="19"/>
      <c r="AL27" s="19"/>
      <c r="AM27" s="20"/>
      <c r="AN27" s="20"/>
    </row>
    <row r="28" spans="2:44" x14ac:dyDescent="0.25">
      <c r="D28" s="3"/>
      <c r="E28" s="3"/>
      <c r="F28" s="3"/>
      <c r="AJ28" s="17"/>
      <c r="AK28" s="19"/>
      <c r="AL28" s="19"/>
      <c r="AM28" s="20"/>
      <c r="AN28" s="20"/>
    </row>
    <row r="29" spans="2:44" x14ac:dyDescent="0.25">
      <c r="D29" s="3"/>
      <c r="E29" s="3"/>
      <c r="F29" s="3"/>
      <c r="AJ29" s="17"/>
      <c r="AK29" s="19"/>
      <c r="AL29" s="19"/>
      <c r="AM29" s="20"/>
      <c r="AN29" s="20"/>
    </row>
    <row r="30" spans="2:44" x14ac:dyDescent="0.25">
      <c r="D30" s="3"/>
      <c r="E30" s="3"/>
      <c r="F30" s="3"/>
      <c r="AJ30" s="17"/>
      <c r="AK30" s="19"/>
      <c r="AL30" s="19"/>
      <c r="AM30" s="20"/>
      <c r="AN30" s="20"/>
    </row>
    <row r="31" spans="2:44" x14ac:dyDescent="0.25">
      <c r="D31" s="3"/>
      <c r="E31" s="3"/>
      <c r="F31" s="3"/>
      <c r="AJ31" s="17"/>
      <c r="AK31" s="19"/>
      <c r="AL31" s="19"/>
      <c r="AM31" s="20"/>
      <c r="AN31" s="20"/>
    </row>
    <row r="32" spans="2:44" x14ac:dyDescent="0.25">
      <c r="D32" s="3"/>
      <c r="E32" s="3"/>
      <c r="F32" s="3"/>
      <c r="AJ32" s="17"/>
      <c r="AK32" s="19"/>
      <c r="AL32" s="19"/>
      <c r="AM32" s="20"/>
      <c r="AN32" s="20"/>
    </row>
    <row r="33" spans="4:40" x14ac:dyDescent="0.25">
      <c r="D33" s="3"/>
      <c r="E33" s="3"/>
      <c r="F33" s="3"/>
      <c r="AJ33" s="17"/>
      <c r="AK33" s="19"/>
      <c r="AL33" s="19"/>
      <c r="AM33" s="20"/>
      <c r="AN33" s="20"/>
    </row>
    <row r="34" spans="4:40" x14ac:dyDescent="0.25">
      <c r="D34" s="3"/>
      <c r="E34" s="3"/>
      <c r="F34" s="3"/>
      <c r="AJ34" s="17"/>
      <c r="AK34" s="19"/>
      <c r="AL34" s="19"/>
      <c r="AM34" s="20"/>
      <c r="AN34" s="20"/>
    </row>
    <row r="35" spans="4:40" x14ac:dyDescent="0.25">
      <c r="D35" s="3"/>
      <c r="E35" s="3"/>
      <c r="F35" s="3"/>
      <c r="AJ35" s="17"/>
      <c r="AK35" s="19"/>
      <c r="AL35" s="19"/>
      <c r="AM35" s="20"/>
      <c r="AN35" s="20"/>
    </row>
    <row r="36" spans="4:40" x14ac:dyDescent="0.25">
      <c r="D36" s="3"/>
      <c r="E36" s="3"/>
      <c r="F36" s="3"/>
      <c r="AJ36" s="17"/>
      <c r="AK36" s="19"/>
      <c r="AL36" s="19"/>
      <c r="AM36" s="20"/>
      <c r="AN36" s="20"/>
    </row>
    <row r="37" spans="4:40" x14ac:dyDescent="0.25">
      <c r="D37" s="3"/>
      <c r="E37" s="3"/>
      <c r="F37" s="3"/>
      <c r="AJ37" s="17"/>
      <c r="AK37" s="19"/>
      <c r="AL37" s="19"/>
      <c r="AM37" s="20"/>
      <c r="AN37" s="20"/>
    </row>
    <row r="38" spans="4:40" x14ac:dyDescent="0.25">
      <c r="D38" s="3"/>
      <c r="E38" s="3"/>
      <c r="F38" s="3"/>
      <c r="AJ38" s="17"/>
      <c r="AK38" s="19"/>
      <c r="AL38" s="19"/>
      <c r="AM38" s="20"/>
      <c r="AN38" s="20"/>
    </row>
    <row r="39" spans="4:40" x14ac:dyDescent="0.25">
      <c r="D39" s="3"/>
      <c r="E39" s="3"/>
      <c r="F39" s="3"/>
      <c r="AJ39" s="17"/>
      <c r="AK39" s="19"/>
      <c r="AL39" s="19"/>
      <c r="AM39" s="20"/>
      <c r="AN39" s="20"/>
    </row>
    <row r="40" spans="4:40" x14ac:dyDescent="0.25">
      <c r="D40" s="3"/>
      <c r="E40" s="3"/>
      <c r="F40" s="3"/>
      <c r="AJ40" s="17"/>
      <c r="AK40" s="19"/>
      <c r="AL40" s="19"/>
      <c r="AM40" s="20"/>
      <c r="AN40" s="20"/>
    </row>
    <row r="41" spans="4:40" x14ac:dyDescent="0.25">
      <c r="D41" s="3"/>
      <c r="E41" s="3"/>
      <c r="F41" s="3"/>
      <c r="AJ41" s="17"/>
      <c r="AK41" s="19"/>
      <c r="AL41" s="19"/>
      <c r="AM41" s="20"/>
      <c r="AN41" s="20"/>
    </row>
    <row r="42" spans="4:40" x14ac:dyDescent="0.25">
      <c r="D42" s="3"/>
      <c r="E42" s="3"/>
      <c r="F42" s="3"/>
      <c r="AJ42" s="17"/>
      <c r="AK42" s="19"/>
      <c r="AL42" s="19"/>
      <c r="AM42" s="20"/>
      <c r="AN42" s="20"/>
    </row>
    <row r="43" spans="4:40" x14ac:dyDescent="0.25">
      <c r="D43" s="3"/>
      <c r="E43" s="3"/>
      <c r="F43" s="3"/>
      <c r="AJ43" s="17"/>
      <c r="AK43" s="19"/>
      <c r="AL43" s="19"/>
      <c r="AM43" s="20"/>
      <c r="AN43" s="20"/>
    </row>
    <row r="44" spans="4:40" x14ac:dyDescent="0.25">
      <c r="D44" s="3"/>
      <c r="E44" s="3"/>
      <c r="F44" s="3"/>
      <c r="AJ44" s="17"/>
      <c r="AK44" s="19"/>
      <c r="AL44" s="19"/>
      <c r="AM44" s="20"/>
      <c r="AN44" s="20"/>
    </row>
    <row r="45" spans="4:40" x14ac:dyDescent="0.25">
      <c r="D45" s="3"/>
      <c r="E45" s="3"/>
      <c r="F45" s="3"/>
      <c r="AJ45" s="17"/>
      <c r="AK45" s="19"/>
      <c r="AL45" s="19"/>
      <c r="AM45" s="20"/>
      <c r="AN45" s="20"/>
    </row>
    <row r="46" spans="4:40" x14ac:dyDescent="0.25">
      <c r="D46" s="3"/>
      <c r="E46" s="3"/>
      <c r="F46" s="3"/>
      <c r="AJ46" s="17"/>
      <c r="AK46" s="19"/>
      <c r="AL46" s="19"/>
      <c r="AM46" s="20"/>
      <c r="AN46" s="20"/>
    </row>
    <row r="47" spans="4:40" x14ac:dyDescent="0.25">
      <c r="D47" s="3"/>
      <c r="E47" s="3"/>
      <c r="F47" s="3" t="s">
        <v>138</v>
      </c>
      <c r="AJ47" s="17"/>
      <c r="AK47" s="19"/>
      <c r="AL47" s="19"/>
      <c r="AM47" s="20"/>
      <c r="AN47" s="20"/>
    </row>
    <row r="48" spans="4:40" x14ac:dyDescent="0.25">
      <c r="D48" s="3"/>
      <c r="E48" s="3"/>
      <c r="F48" s="3"/>
      <c r="AJ48" s="17"/>
      <c r="AK48" s="19"/>
      <c r="AL48" s="19"/>
      <c r="AM48" s="20"/>
      <c r="AN48" s="20"/>
    </row>
    <row r="49" spans="4:43" x14ac:dyDescent="0.25">
      <c r="D49" s="3"/>
      <c r="AJ49" s="17"/>
      <c r="AK49" s="19"/>
      <c r="AL49" s="19"/>
      <c r="AM49" s="20"/>
      <c r="AN49" s="20"/>
    </row>
    <row r="50" spans="4:43" x14ac:dyDescent="0.25">
      <c r="D50" s="3"/>
      <c r="E50" s="3"/>
      <c r="F50" s="3"/>
      <c r="AJ50" s="17"/>
      <c r="AK50" s="19"/>
      <c r="AL50" s="19"/>
      <c r="AM50" s="20"/>
      <c r="AN50" s="20"/>
    </row>
    <row r="51" spans="4:43" x14ac:dyDescent="0.25">
      <c r="D51" s="3"/>
      <c r="E51" s="3"/>
      <c r="F51" s="3"/>
      <c r="AM51" s="17"/>
      <c r="AN51" s="19"/>
      <c r="AO51" s="19"/>
      <c r="AP51" s="20"/>
      <c r="AQ51" s="20"/>
    </row>
    <row r="52" spans="4:43" x14ac:dyDescent="0.25">
      <c r="D52" s="3"/>
      <c r="E52" s="3"/>
      <c r="F52" s="3"/>
      <c r="AM52" s="17"/>
      <c r="AN52" s="19"/>
      <c r="AO52" s="19"/>
      <c r="AP52" s="20"/>
      <c r="AQ52" s="20"/>
    </row>
    <row r="53" spans="4:43" x14ac:dyDescent="0.25">
      <c r="D53" s="3"/>
      <c r="E53" s="3"/>
      <c r="F53" s="3"/>
      <c r="AM53" s="17"/>
      <c r="AN53" s="19"/>
      <c r="AO53" s="19"/>
      <c r="AP53" s="20"/>
      <c r="AQ53" s="20"/>
    </row>
    <row r="54" spans="4:43" x14ac:dyDescent="0.25">
      <c r="D54" s="3"/>
      <c r="E54" s="3"/>
      <c r="F54" s="3"/>
      <c r="AM54" s="17"/>
      <c r="AN54" s="19"/>
      <c r="AO54" s="19"/>
      <c r="AP54" s="20"/>
      <c r="AQ54" s="20"/>
    </row>
    <row r="55" spans="4:43" x14ac:dyDescent="0.25">
      <c r="D55" s="3"/>
      <c r="E55" s="3"/>
      <c r="F55" s="3"/>
      <c r="AM55" s="17"/>
      <c r="AN55" s="19"/>
      <c r="AO55" s="19"/>
      <c r="AP55" s="20"/>
      <c r="AQ55" s="20"/>
    </row>
    <row r="56" spans="4:43" x14ac:dyDescent="0.25">
      <c r="D56" s="3"/>
      <c r="E56" s="3"/>
      <c r="F56" s="3"/>
      <c r="AM56" s="17"/>
      <c r="AN56" s="19"/>
      <c r="AO56" s="19"/>
      <c r="AP56" s="20"/>
      <c r="AQ56" s="20"/>
    </row>
    <row r="57" spans="4:43" x14ac:dyDescent="0.25">
      <c r="D57" s="3"/>
      <c r="E57" s="3"/>
      <c r="F57" s="3"/>
      <c r="AM57" s="17"/>
      <c r="AN57" s="19"/>
      <c r="AO57" s="19"/>
      <c r="AP57" s="20"/>
      <c r="AQ57" s="20"/>
    </row>
    <row r="58" spans="4:43" x14ac:dyDescent="0.25">
      <c r="D58" s="3"/>
      <c r="E58" s="3"/>
      <c r="F58" s="3"/>
      <c r="AM58" s="17"/>
      <c r="AN58" s="19"/>
      <c r="AO58" s="19"/>
      <c r="AP58" s="20"/>
      <c r="AQ58" s="20"/>
    </row>
    <row r="59" spans="4:43" x14ac:dyDescent="0.25">
      <c r="D59" s="3"/>
      <c r="E59" s="3"/>
      <c r="F59" s="3"/>
      <c r="AM59" s="17"/>
      <c r="AN59" s="19"/>
      <c r="AO59" s="19"/>
      <c r="AP59" s="20"/>
      <c r="AQ59" s="20"/>
    </row>
    <row r="60" spans="4:43" x14ac:dyDescent="0.25">
      <c r="D60" s="3"/>
      <c r="E60" s="3"/>
      <c r="F60" s="3"/>
      <c r="AM60" s="17"/>
      <c r="AN60" s="19"/>
      <c r="AO60" s="19"/>
      <c r="AP60" s="20"/>
      <c r="AQ60" s="20"/>
    </row>
    <row r="61" spans="4:43" x14ac:dyDescent="0.25">
      <c r="D61" s="3"/>
      <c r="AM61" s="20"/>
      <c r="AN61" s="19"/>
      <c r="AO61" s="19"/>
      <c r="AP61" s="20"/>
      <c r="AQ61" s="20"/>
    </row>
    <row r="62" spans="4:43" x14ac:dyDescent="0.25">
      <c r="D62" s="3"/>
      <c r="AM62" s="20"/>
      <c r="AN62" s="19"/>
      <c r="AO62" s="19"/>
      <c r="AP62" s="20"/>
      <c r="AQ62" s="20"/>
    </row>
    <row r="63" spans="4:43" x14ac:dyDescent="0.25">
      <c r="AM63" s="20"/>
      <c r="AN63" s="19"/>
      <c r="AO63" s="19"/>
      <c r="AP63" s="20"/>
      <c r="AQ63" s="20"/>
    </row>
    <row r="64" spans="4:43" x14ac:dyDescent="0.25">
      <c r="AM64" s="20"/>
      <c r="AN64" s="19"/>
      <c r="AO64" s="19"/>
      <c r="AP64" s="20"/>
      <c r="AQ64" s="20"/>
    </row>
    <row r="65" spans="39:43" x14ac:dyDescent="0.25">
      <c r="AM65" s="20"/>
      <c r="AN65" s="19"/>
      <c r="AO65" s="19"/>
      <c r="AP65" s="20"/>
      <c r="AQ65" s="20"/>
    </row>
    <row r="66" spans="39:43" x14ac:dyDescent="0.25">
      <c r="AM66" s="20"/>
      <c r="AN66" s="20"/>
      <c r="AO66" s="20"/>
      <c r="AP66" s="20"/>
      <c r="AQ66" s="20"/>
    </row>
    <row r="67" spans="39:43" x14ac:dyDescent="0.25">
      <c r="AM67" s="20"/>
      <c r="AN67" s="20"/>
      <c r="AO67" s="20"/>
      <c r="AP67" s="20"/>
      <c r="AQ67" s="20"/>
    </row>
    <row r="68" spans="39:43" x14ac:dyDescent="0.25">
      <c r="AM68" s="20"/>
      <c r="AN68" s="20"/>
      <c r="AO68" s="20"/>
      <c r="AP68" s="20"/>
      <c r="AQ68" s="20"/>
    </row>
    <row r="81" spans="20:20" x14ac:dyDescent="0.25">
      <c r="T81" s="27" t="e">
        <v>#REF!</v>
      </c>
    </row>
  </sheetData>
  <mergeCells count="6">
    <mergeCell ref="I11:J11"/>
    <mergeCell ref="B1:O3"/>
    <mergeCell ref="I7:J7"/>
    <mergeCell ref="I8:J8"/>
    <mergeCell ref="I9:J9"/>
    <mergeCell ref="I10:J10"/>
  </mergeCells>
  <pageMargins left="0.39370078740157483" right="0.27559055118110237" top="0.5511811023622047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selection activeCell="T6" sqref="T6"/>
    </sheetView>
  </sheetViews>
  <sheetFormatPr baseColWidth="10" defaultRowHeight="12.75" x14ac:dyDescent="0.2"/>
  <cols>
    <col min="1" max="1" width="13.85546875" style="120" bestFit="1" customWidth="1"/>
    <col min="2" max="2" width="12.85546875" style="120" bestFit="1" customWidth="1"/>
    <col min="3" max="3" width="11.42578125" style="120"/>
    <col min="4" max="4" width="10.7109375" style="120" customWidth="1"/>
    <col min="5" max="5" width="35.7109375" style="120" customWidth="1"/>
    <col min="6" max="6" width="13.7109375" style="120" customWidth="1"/>
    <col min="7" max="16384" width="11.42578125" style="120"/>
  </cols>
  <sheetData>
    <row r="1" spans="1:4" x14ac:dyDescent="0.2">
      <c r="A1" s="119" t="s">
        <v>135</v>
      </c>
      <c r="B1" s="119" t="s">
        <v>136</v>
      </c>
    </row>
    <row r="2" spans="1:4" x14ac:dyDescent="0.2">
      <c r="A2" s="120" t="s">
        <v>40</v>
      </c>
      <c r="B2" s="121">
        <v>0.30858000000000002</v>
      </c>
    </row>
    <row r="3" spans="1:4" ht="13.5" x14ac:dyDescent="0.25">
      <c r="A3" s="120" t="s">
        <v>41</v>
      </c>
      <c r="B3" s="121">
        <v>0.19363000000000005</v>
      </c>
      <c r="D3" s="122" t="s">
        <v>154</v>
      </c>
    </row>
    <row r="4" spans="1:4" x14ac:dyDescent="0.2">
      <c r="A4" s="120" t="s">
        <v>42</v>
      </c>
      <c r="B4" s="121">
        <v>0.14702142857142858</v>
      </c>
    </row>
    <row r="5" spans="1:4" x14ac:dyDescent="0.2">
      <c r="A5" s="120" t="s">
        <v>43</v>
      </c>
      <c r="B5" s="121">
        <v>0.12241999999999999</v>
      </c>
    </row>
    <row r="6" spans="1:4" x14ac:dyDescent="0.2">
      <c r="A6" s="120" t="s">
        <v>46</v>
      </c>
      <c r="B6" s="121">
        <v>0.11965666666666666</v>
      </c>
    </row>
    <row r="7" spans="1:4" x14ac:dyDescent="0.2">
      <c r="A7" s="120" t="s">
        <v>45</v>
      </c>
      <c r="B7" s="121">
        <v>2.3744827586206895E-2</v>
      </c>
    </row>
    <row r="20" spans="4:4" ht="13.5" x14ac:dyDescent="0.25">
      <c r="D20" s="114" t="s">
        <v>150</v>
      </c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workbookViewId="0">
      <selection activeCell="N27" sqref="N27"/>
    </sheetView>
  </sheetViews>
  <sheetFormatPr baseColWidth="10" defaultRowHeight="13.5" x14ac:dyDescent="0.25"/>
  <cols>
    <col min="1" max="16384" width="11.42578125" style="139"/>
  </cols>
  <sheetData>
    <row r="2" spans="2:8" x14ac:dyDescent="0.25">
      <c r="B2" s="138" t="s">
        <v>155</v>
      </c>
    </row>
    <row r="3" spans="2:8" ht="14.25" thickBot="1" x14ac:dyDescent="0.3"/>
    <row r="4" spans="2:8" ht="33" customHeight="1" thickBot="1" x14ac:dyDescent="0.3">
      <c r="B4" s="169" t="s">
        <v>156</v>
      </c>
      <c r="C4" s="170"/>
      <c r="D4" s="140">
        <v>1</v>
      </c>
      <c r="E4" s="140">
        <v>2</v>
      </c>
      <c r="F4" s="140">
        <v>3</v>
      </c>
      <c r="G4" s="140">
        <v>4</v>
      </c>
      <c r="H4" s="141">
        <v>5</v>
      </c>
    </row>
    <row r="5" spans="2:8" x14ac:dyDescent="0.25">
      <c r="B5" s="171" t="s">
        <v>157</v>
      </c>
      <c r="C5" s="172" t="s">
        <v>157</v>
      </c>
      <c r="D5" s="142">
        <v>0.375</v>
      </c>
      <c r="E5" s="143">
        <v>0.1875</v>
      </c>
      <c r="F5" s="143">
        <v>0.125</v>
      </c>
      <c r="G5" s="143">
        <v>0.125</v>
      </c>
      <c r="H5" s="144">
        <v>0.1875</v>
      </c>
    </row>
    <row r="6" spans="2:8" x14ac:dyDescent="0.25">
      <c r="B6" s="171" t="s">
        <v>158</v>
      </c>
      <c r="C6" s="172" t="s">
        <v>158</v>
      </c>
      <c r="D6" s="143">
        <v>0.125</v>
      </c>
      <c r="E6" s="142">
        <v>0.3125</v>
      </c>
      <c r="F6" s="143">
        <v>0.375</v>
      </c>
      <c r="G6" s="143">
        <v>0.125</v>
      </c>
      <c r="H6" s="144">
        <v>6.25E-2</v>
      </c>
    </row>
    <row r="7" spans="2:8" x14ac:dyDescent="0.25">
      <c r="B7" s="171" t="s">
        <v>159</v>
      </c>
      <c r="C7" s="172" t="s">
        <v>159</v>
      </c>
      <c r="D7" s="143">
        <v>6.25E-2</v>
      </c>
      <c r="E7" s="143">
        <v>0.125</v>
      </c>
      <c r="F7" s="142">
        <v>0.6875</v>
      </c>
      <c r="G7" s="143">
        <v>6.25E-2</v>
      </c>
      <c r="H7" s="144">
        <v>6.25E-2</v>
      </c>
    </row>
    <row r="8" spans="2:8" x14ac:dyDescent="0.25">
      <c r="B8" s="171" t="s">
        <v>160</v>
      </c>
      <c r="C8" s="172" t="s">
        <v>160</v>
      </c>
      <c r="D8" s="143">
        <v>0.125</v>
      </c>
      <c r="E8" s="143">
        <v>0.1875</v>
      </c>
      <c r="F8" s="143">
        <v>0.125</v>
      </c>
      <c r="G8" s="142">
        <v>0.4375</v>
      </c>
      <c r="H8" s="144">
        <v>0.125</v>
      </c>
    </row>
    <row r="9" spans="2:8" ht="14.25" thickBot="1" x14ac:dyDescent="0.3">
      <c r="B9" s="173" t="s">
        <v>161</v>
      </c>
      <c r="C9" s="174" t="s">
        <v>161</v>
      </c>
      <c r="D9" s="145">
        <v>0.125</v>
      </c>
      <c r="E9" s="145">
        <v>0</v>
      </c>
      <c r="F9" s="145">
        <v>0.125</v>
      </c>
      <c r="G9" s="145">
        <v>6.25E-2</v>
      </c>
      <c r="H9" s="146">
        <v>0.6875</v>
      </c>
    </row>
    <row r="10" spans="2:8" x14ac:dyDescent="0.25">
      <c r="B10" s="147" t="s">
        <v>162</v>
      </c>
      <c r="C10" s="147"/>
      <c r="D10" s="147"/>
      <c r="E10" s="147"/>
      <c r="F10" s="147"/>
      <c r="G10" s="147"/>
      <c r="H10" s="147"/>
    </row>
    <row r="11" spans="2:8" x14ac:dyDescent="0.25">
      <c r="B11" s="147" t="s">
        <v>163</v>
      </c>
      <c r="C11" s="147"/>
      <c r="D11" s="147"/>
      <c r="E11" s="147"/>
      <c r="F11" s="147"/>
      <c r="G11" s="147"/>
      <c r="H11" s="147"/>
    </row>
    <row r="13" spans="2:8" x14ac:dyDescent="0.25">
      <c r="B13" s="168" t="s">
        <v>164</v>
      </c>
      <c r="C13" s="168"/>
      <c r="D13" s="168"/>
      <c r="E13" s="168"/>
      <c r="F13" s="168"/>
      <c r="G13" s="168"/>
      <c r="H13" s="168"/>
    </row>
  </sheetData>
  <mergeCells count="7">
    <mergeCell ref="B13:H13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view="pageBreakPreview" topLeftCell="D1" zoomScale="130" zoomScaleNormal="70" zoomScaleSheetLayoutView="130" zoomScalePageLayoutView="70" workbookViewId="0">
      <selection activeCell="R1" sqref="O1:R1"/>
    </sheetView>
  </sheetViews>
  <sheetFormatPr baseColWidth="10" defaultColWidth="9.140625" defaultRowHeight="15" x14ac:dyDescent="0.25"/>
  <cols>
    <col min="1" max="1" width="9.140625" style="18"/>
    <col min="2" max="2" width="30.7109375" style="18" customWidth="1"/>
    <col min="3" max="16" width="10.7109375" style="18" customWidth="1"/>
    <col min="17" max="17" width="14.28515625" style="18" bestFit="1" customWidth="1"/>
    <col min="18" max="18" width="9.140625" style="18"/>
    <col min="19" max="19" width="8.42578125" style="18" customWidth="1"/>
    <col min="20" max="16384" width="9.140625" style="18"/>
  </cols>
  <sheetData>
    <row r="1" spans="1:23" x14ac:dyDescent="0.25">
      <c r="A1" s="17"/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23" x14ac:dyDescent="0.25">
      <c r="A2" s="17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23" x14ac:dyDescent="0.25">
      <c r="A3" s="17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23" x14ac:dyDescent="0.25">
      <c r="A4" s="17"/>
      <c r="B4" s="1"/>
    </row>
    <row r="5" spans="1:23" x14ac:dyDescent="0.25">
      <c r="A5" s="17"/>
      <c r="B5" s="1"/>
    </row>
    <row r="6" spans="1:23" ht="15" customHeight="1" x14ac:dyDescent="0.25">
      <c r="A6" s="17"/>
      <c r="B6" s="28" t="s">
        <v>5</v>
      </c>
      <c r="C6" s="29">
        <v>41334</v>
      </c>
      <c r="D6" s="29">
        <v>41426</v>
      </c>
      <c r="E6" s="29">
        <v>41518</v>
      </c>
      <c r="F6" s="29">
        <v>41609</v>
      </c>
      <c r="G6" s="29">
        <v>41699</v>
      </c>
      <c r="H6" s="29">
        <v>41791</v>
      </c>
      <c r="I6" s="29">
        <v>41883</v>
      </c>
      <c r="J6" s="29">
        <v>41974</v>
      </c>
      <c r="K6" s="29">
        <v>42064</v>
      </c>
      <c r="L6" s="29">
        <v>42156</v>
      </c>
      <c r="M6" s="29">
        <v>42248</v>
      </c>
      <c r="N6" s="29">
        <v>42339</v>
      </c>
      <c r="O6" s="29">
        <v>42430</v>
      </c>
      <c r="P6" s="29">
        <v>42522</v>
      </c>
      <c r="Q6" s="29">
        <v>42614</v>
      </c>
      <c r="R6" s="29">
        <v>42705</v>
      </c>
      <c r="S6" s="29">
        <v>42795</v>
      </c>
    </row>
    <row r="7" spans="1:23" ht="15" customHeight="1" x14ac:dyDescent="0.25">
      <c r="A7" s="17"/>
      <c r="B7" s="28" t="s">
        <v>44</v>
      </c>
      <c r="C7" s="28">
        <v>2.9286926994906621</v>
      </c>
      <c r="D7" s="28">
        <v>2.1684587813620073</v>
      </c>
      <c r="E7" s="28">
        <v>1.0416666666666665</v>
      </c>
      <c r="F7" s="28">
        <v>0</v>
      </c>
      <c r="G7" s="28">
        <v>1.3782951960390739</v>
      </c>
      <c r="H7" s="28">
        <v>0.75757575757575746</v>
      </c>
      <c r="I7" s="28">
        <v>0.43859649122807015</v>
      </c>
      <c r="J7" s="28">
        <v>3.607843137254902</v>
      </c>
      <c r="K7" s="28">
        <v>0</v>
      </c>
      <c r="L7" s="28">
        <v>1.0416666666666665</v>
      </c>
      <c r="M7" s="28">
        <v>1.3115021179537307</v>
      </c>
      <c r="N7" s="28">
        <v>1.1627906976744187</v>
      </c>
      <c r="O7" s="28">
        <v>0</v>
      </c>
      <c r="P7" s="30">
        <v>0</v>
      </c>
      <c r="Q7" s="31">
        <v>0</v>
      </c>
      <c r="R7" s="109">
        <v>0</v>
      </c>
      <c r="S7" s="109">
        <v>0</v>
      </c>
      <c r="T7" s="31"/>
      <c r="V7" s="152"/>
      <c r="W7" s="152"/>
    </row>
    <row r="8" spans="1:23" ht="15" customHeight="1" x14ac:dyDescent="0.25">
      <c r="A8" s="17"/>
      <c r="B8" s="28" t="s">
        <v>9</v>
      </c>
      <c r="C8" s="28">
        <v>2.4900962082625919</v>
      </c>
      <c r="D8" s="28">
        <v>3.2101254480286738</v>
      </c>
      <c r="E8" s="28">
        <v>0.52083333333333326</v>
      </c>
      <c r="F8" s="28">
        <v>2.5789406671759609</v>
      </c>
      <c r="G8" s="28">
        <v>2.8405593469824701</v>
      </c>
      <c r="H8" s="28">
        <v>3.5019110019110018</v>
      </c>
      <c r="I8" s="28">
        <v>3.0511060259344012</v>
      </c>
      <c r="J8" s="28">
        <v>2.9411764705882351</v>
      </c>
      <c r="K8" s="28">
        <v>2.0061728395061729</v>
      </c>
      <c r="L8" s="28">
        <v>1.5625</v>
      </c>
      <c r="M8" s="28">
        <v>3.89247311827957</v>
      </c>
      <c r="N8" s="28">
        <v>2.5159345391903529</v>
      </c>
      <c r="O8" s="28">
        <v>3.1385281385281383</v>
      </c>
      <c r="P8" s="30">
        <v>1.2820512820512819</v>
      </c>
      <c r="Q8" s="31">
        <v>2.2988505747126435</v>
      </c>
      <c r="R8" s="109">
        <v>0</v>
      </c>
      <c r="S8" s="109">
        <v>0</v>
      </c>
      <c r="T8" s="31"/>
      <c r="V8" s="152"/>
      <c r="W8" s="152"/>
    </row>
    <row r="9" spans="1:23" ht="15" customHeight="1" x14ac:dyDescent="0.25">
      <c r="A9" s="17"/>
      <c r="B9" s="28" t="s">
        <v>11</v>
      </c>
      <c r="C9" s="28">
        <v>2.0676691729323307</v>
      </c>
      <c r="D9" s="28">
        <v>2.1527777777777777</v>
      </c>
      <c r="E9" s="28">
        <v>0.52083333333333326</v>
      </c>
      <c r="F9" s="28">
        <v>3.7153043035395976</v>
      </c>
      <c r="G9" s="28">
        <v>5.6550247557875011</v>
      </c>
      <c r="H9" s="28">
        <v>3.6704886704886706</v>
      </c>
      <c r="I9" s="28">
        <v>3.9770319518603268</v>
      </c>
      <c r="J9" s="28">
        <v>2.1372549019607843</v>
      </c>
      <c r="K9" s="28">
        <v>2.6234567901234565</v>
      </c>
      <c r="L9" s="28">
        <v>2.1001344086021505</v>
      </c>
      <c r="M9" s="28">
        <v>4.9244053437601822</v>
      </c>
      <c r="N9" s="28">
        <v>2.5159345391903529</v>
      </c>
      <c r="O9" s="28">
        <v>2.2903453136011276</v>
      </c>
      <c r="P9" s="32">
        <v>1.716294458229942</v>
      </c>
      <c r="Q9" s="31">
        <v>2.2988505747126435</v>
      </c>
      <c r="R9" s="109">
        <v>0</v>
      </c>
      <c r="S9" s="109">
        <v>0</v>
      </c>
      <c r="T9" s="31"/>
      <c r="V9" s="152"/>
      <c r="W9" s="152"/>
    </row>
    <row r="10" spans="1:23" ht="15" customHeight="1" x14ac:dyDescent="0.25">
      <c r="A10" s="17"/>
      <c r="B10" s="28" t="s">
        <v>13</v>
      </c>
      <c r="C10" s="28">
        <v>3.3672891907187323</v>
      </c>
      <c r="D10" s="28">
        <v>2.1527777777777777</v>
      </c>
      <c r="E10" s="28">
        <v>3.0015225787284607</v>
      </c>
      <c r="F10" s="28">
        <v>3.5593328240387065</v>
      </c>
      <c r="G10" s="28">
        <v>4.2188545430215445</v>
      </c>
      <c r="H10" s="28">
        <v>4.4696969696969697</v>
      </c>
      <c r="I10" s="28">
        <v>3.4897025171624714</v>
      </c>
      <c r="J10" s="28">
        <v>2.1372549019607843</v>
      </c>
      <c r="K10" s="28">
        <v>3.9012345679012341</v>
      </c>
      <c r="L10" s="28">
        <v>4.1666666666666661</v>
      </c>
      <c r="M10" s="28">
        <v>2.806451612903226</v>
      </c>
      <c r="N10" s="28">
        <v>3.7407407407407405</v>
      </c>
      <c r="O10" s="28">
        <v>2.7232457465015605</v>
      </c>
      <c r="P10" s="32">
        <v>1.075268817204301</v>
      </c>
      <c r="Q10" s="31">
        <v>1.1494252873563218</v>
      </c>
      <c r="R10" s="109">
        <v>0.52083333333333326</v>
      </c>
      <c r="S10" s="109">
        <v>0.64102564102564097</v>
      </c>
      <c r="T10" s="31"/>
      <c r="V10" s="152"/>
      <c r="W10" s="152"/>
    </row>
    <row r="11" spans="1:23" ht="15" customHeight="1" x14ac:dyDescent="0.25">
      <c r="A11" s="17"/>
      <c r="B11" s="28" t="s">
        <v>62</v>
      </c>
      <c r="C11" s="28">
        <v>3.6805723987387822</v>
      </c>
      <c r="D11" s="28">
        <v>2.7083333333333335</v>
      </c>
      <c r="E11" s="28">
        <v>7.4736333927510401</v>
      </c>
      <c r="F11" s="28">
        <v>2.8851540616246498</v>
      </c>
      <c r="G11" s="28">
        <v>3.9883580891208346</v>
      </c>
      <c r="H11" s="28">
        <v>2.9797979797979801</v>
      </c>
      <c r="I11" s="28">
        <v>3.0511060259344012</v>
      </c>
      <c r="J11" s="28">
        <v>1.1904761904761905</v>
      </c>
      <c r="K11" s="28">
        <v>4.7283950617283947</v>
      </c>
      <c r="L11" s="28">
        <v>2.1169354838709675</v>
      </c>
      <c r="M11" s="28">
        <v>4.9446073639622021</v>
      </c>
      <c r="N11" s="28">
        <v>4.0318690783807067</v>
      </c>
      <c r="O11" s="28">
        <v>1.9203664552501762</v>
      </c>
      <c r="P11" s="32">
        <v>1.716294458229942</v>
      </c>
      <c r="Q11" s="31">
        <v>0.57471264367816088</v>
      </c>
      <c r="R11" s="109">
        <v>3.209005376344086</v>
      </c>
      <c r="S11" s="109">
        <v>0.64102564102564097</v>
      </c>
      <c r="T11" s="31"/>
      <c r="U11" s="148"/>
      <c r="V11" s="152"/>
      <c r="W11" s="152"/>
    </row>
    <row r="12" spans="1:23" ht="15" customHeight="1" x14ac:dyDescent="0.25">
      <c r="A12" s="17"/>
      <c r="B12" s="28" t="s">
        <v>12</v>
      </c>
      <c r="C12" s="28">
        <v>2.0676691729323307</v>
      </c>
      <c r="D12" s="28">
        <v>2.1527777777777777</v>
      </c>
      <c r="E12" s="28">
        <v>1.5625</v>
      </c>
      <c r="F12" s="28">
        <v>2.2727272727272729</v>
      </c>
      <c r="G12" s="28">
        <v>3.9043891342165127</v>
      </c>
      <c r="H12" s="28">
        <v>1.8686868686868685</v>
      </c>
      <c r="I12" s="28">
        <v>1.9641495041952708</v>
      </c>
      <c r="J12" s="28">
        <v>1.4705882352941175</v>
      </c>
      <c r="K12" s="28">
        <v>2.7777777777777777</v>
      </c>
      <c r="L12" s="28">
        <v>1.075268817204301</v>
      </c>
      <c r="M12" s="28">
        <v>3.086021505376344</v>
      </c>
      <c r="N12" s="28">
        <v>1.9035314384151594</v>
      </c>
      <c r="O12" s="28">
        <v>1.5151515151515149</v>
      </c>
      <c r="P12" s="32">
        <v>0.64102564102564097</v>
      </c>
      <c r="Q12" s="31">
        <v>1.1494252873563218</v>
      </c>
      <c r="R12" s="109">
        <v>3.192204301075269</v>
      </c>
      <c r="S12" s="109">
        <v>1.6666666666666667</v>
      </c>
      <c r="T12" s="31"/>
      <c r="V12" s="152"/>
      <c r="W12" s="152"/>
    </row>
    <row r="13" spans="1:23" ht="15" customHeight="1" x14ac:dyDescent="0.25">
      <c r="A13" s="17"/>
      <c r="B13" s="28" t="s">
        <v>8</v>
      </c>
      <c r="C13" s="28">
        <v>2.9448621553884711</v>
      </c>
      <c r="D13" s="28">
        <v>4.321236559139785</v>
      </c>
      <c r="E13" s="28">
        <v>2.0202020202020199</v>
      </c>
      <c r="F13" s="28">
        <v>3.8375350140056024</v>
      </c>
      <c r="G13" s="28">
        <v>3.4694901645925329</v>
      </c>
      <c r="H13" s="28">
        <v>2.0372645372645373</v>
      </c>
      <c r="I13" s="28">
        <v>1.8031189083820662</v>
      </c>
      <c r="J13" s="28">
        <v>1.1904761904761905</v>
      </c>
      <c r="K13" s="28">
        <v>1.3888888888888888</v>
      </c>
      <c r="L13" s="28">
        <v>2.1169354838709675</v>
      </c>
      <c r="M13" s="28">
        <v>5.9781687846203972</v>
      </c>
      <c r="N13" s="28">
        <v>1.1283376399655469</v>
      </c>
      <c r="O13" s="28">
        <v>1.9203664552501762</v>
      </c>
      <c r="P13" s="32">
        <v>0.64102564102564097</v>
      </c>
      <c r="Q13" s="31">
        <v>2.2988505747126435</v>
      </c>
      <c r="R13" s="109">
        <v>1.5961021505376345</v>
      </c>
      <c r="S13" s="109">
        <v>1.8755935422602086</v>
      </c>
      <c r="T13" s="31"/>
      <c r="V13" s="152"/>
      <c r="W13" s="152"/>
    </row>
    <row r="14" spans="1:23" ht="15" customHeight="1" x14ac:dyDescent="0.25">
      <c r="A14" s="17"/>
      <c r="B14" s="28" t="s">
        <v>14</v>
      </c>
      <c r="C14" s="28">
        <v>4.8710485892149729</v>
      </c>
      <c r="D14" s="28">
        <v>1.5972222222222221</v>
      </c>
      <c r="E14" s="28">
        <v>1.5309343434343432</v>
      </c>
      <c r="F14" s="28">
        <v>2.5789406671759609</v>
      </c>
      <c r="G14" s="28">
        <v>2.8405593469824701</v>
      </c>
      <c r="H14" s="28">
        <v>3.148375648375648</v>
      </c>
      <c r="I14" s="28">
        <v>2.7290448343079921</v>
      </c>
      <c r="J14" s="28">
        <v>1.8571428571428572</v>
      </c>
      <c r="K14" s="28">
        <v>2.7777777777777777</v>
      </c>
      <c r="L14" s="28">
        <v>2.654569892473118</v>
      </c>
      <c r="M14" s="28">
        <v>3.5910720104268492</v>
      </c>
      <c r="N14" s="28">
        <v>2.1627906976744189</v>
      </c>
      <c r="O14" s="28">
        <v>4.6712976945535081</v>
      </c>
      <c r="P14" s="32">
        <v>0</v>
      </c>
      <c r="Q14" s="31">
        <v>1.7241379310344827</v>
      </c>
      <c r="R14" s="109">
        <v>3.7466397849462365</v>
      </c>
      <c r="S14" s="109">
        <v>1.8755935422602086</v>
      </c>
      <c r="T14" s="31"/>
      <c r="V14" s="152"/>
      <c r="W14" s="152"/>
    </row>
    <row r="15" spans="1:23" ht="15" customHeight="1" x14ac:dyDescent="0.25">
      <c r="A15" s="17"/>
      <c r="B15" s="28" t="s">
        <v>15</v>
      </c>
      <c r="C15" s="28">
        <v>2.8195488721804511</v>
      </c>
      <c r="D15" s="28">
        <v>1.1111111111111109</v>
      </c>
      <c r="E15" s="28">
        <v>3.0015225787284607</v>
      </c>
      <c r="F15" s="28">
        <v>1.9607843137254901</v>
      </c>
      <c r="G15" s="28">
        <v>3.4694901645925329</v>
      </c>
      <c r="H15" s="28">
        <v>7.3409773409773411</v>
      </c>
      <c r="I15" s="28">
        <v>4.9029578777862532</v>
      </c>
      <c r="J15" s="28">
        <v>3.3277310924369745</v>
      </c>
      <c r="K15" s="28">
        <v>4.6728395061728394</v>
      </c>
      <c r="L15" s="28">
        <v>0.5376344086021505</v>
      </c>
      <c r="M15" s="28">
        <v>5.4714890843923101</v>
      </c>
      <c r="N15" s="28">
        <v>4.3850129198966403</v>
      </c>
      <c r="O15" s="28">
        <v>3.1108426457263665</v>
      </c>
      <c r="P15" s="32">
        <v>1.075268817204301</v>
      </c>
      <c r="Q15" s="31">
        <v>2.2988505747126435</v>
      </c>
      <c r="R15" s="109">
        <v>2.6713709677419351</v>
      </c>
      <c r="S15" s="109">
        <v>2.9487179487179485</v>
      </c>
      <c r="T15" s="31"/>
      <c r="V15" s="152"/>
      <c r="W15" s="152"/>
    </row>
    <row r="16" spans="1:23" ht="15" customHeight="1" x14ac:dyDescent="0.25">
      <c r="A16" s="17"/>
      <c r="B16" s="28" t="s">
        <v>7</v>
      </c>
      <c r="C16" s="28">
        <v>13.719783329290969</v>
      </c>
      <c r="D16" s="28">
        <v>10.725806451612902</v>
      </c>
      <c r="E16" s="28">
        <v>12.189913844325607</v>
      </c>
      <c r="F16" s="28">
        <v>15.751846193022661</v>
      </c>
      <c r="G16" s="28">
        <v>11.45657701057139</v>
      </c>
      <c r="H16" s="28">
        <v>11.769041769041769</v>
      </c>
      <c r="I16" s="28">
        <v>11.39927112467158</v>
      </c>
      <c r="J16" s="28">
        <v>13.554621848739496</v>
      </c>
      <c r="K16" s="28">
        <v>15.3641975308642</v>
      </c>
      <c r="L16" s="28">
        <v>11.542338709677418</v>
      </c>
      <c r="M16" s="28">
        <v>10.782991202346039</v>
      </c>
      <c r="N16" s="28">
        <v>10.770025839793282</v>
      </c>
      <c r="O16" s="28">
        <v>13.472767542534983</v>
      </c>
      <c r="P16" s="32">
        <v>11.074349784027202</v>
      </c>
      <c r="Q16" s="31">
        <v>12.643678160919542</v>
      </c>
      <c r="R16" s="109">
        <v>11.727150537634408</v>
      </c>
      <c r="S16" s="109">
        <v>16.315289648622983</v>
      </c>
      <c r="T16" s="31"/>
      <c r="V16" s="152"/>
      <c r="W16" s="152"/>
    </row>
    <row r="17" spans="1:23" ht="15" customHeight="1" x14ac:dyDescent="0.25">
      <c r="A17" s="17"/>
      <c r="B17" s="28" t="s">
        <v>67</v>
      </c>
      <c r="C17" s="28">
        <v>8.5354515320559461</v>
      </c>
      <c r="D17" s="28">
        <v>12.856182795698926</v>
      </c>
      <c r="E17" s="28">
        <v>14.915701128936423</v>
      </c>
      <c r="F17" s="28">
        <v>13.38489941431118</v>
      </c>
      <c r="G17" s="28">
        <v>12.410343904723671</v>
      </c>
      <c r="H17" s="28">
        <v>18</v>
      </c>
      <c r="I17" s="28">
        <v>17.97398084583439</v>
      </c>
      <c r="J17" s="28">
        <v>17.448179271708682</v>
      </c>
      <c r="K17" s="28">
        <v>15.462962962962964</v>
      </c>
      <c r="L17" s="28">
        <v>16.246639784946236</v>
      </c>
      <c r="M17" s="28">
        <v>13.986966438579342</v>
      </c>
      <c r="N17" s="28">
        <v>17.992248062015502</v>
      </c>
      <c r="O17" s="28">
        <v>16.845363938387191</v>
      </c>
      <c r="P17" s="32">
        <v>20.289954967374321</v>
      </c>
      <c r="Q17" s="31">
        <v>13.218390804597702</v>
      </c>
      <c r="R17" s="109">
        <v>10.63508064516129</v>
      </c>
      <c r="S17" s="109">
        <v>17.279202279202277</v>
      </c>
      <c r="T17" s="31"/>
      <c r="V17" s="152"/>
      <c r="W17" s="152"/>
    </row>
    <row r="18" spans="1:23" ht="15" customHeight="1" x14ac:dyDescent="0.25">
      <c r="A18" s="17"/>
      <c r="B18" s="28" t="s">
        <v>66</v>
      </c>
      <c r="C18" s="28">
        <v>29.129274799902984</v>
      </c>
      <c r="D18" s="28">
        <v>32.49551971326165</v>
      </c>
      <c r="E18" s="28">
        <v>29.799836601307188</v>
      </c>
      <c r="F18" s="28">
        <v>24.508530685001269</v>
      </c>
      <c r="G18" s="28">
        <v>0</v>
      </c>
      <c r="H18" s="28">
        <v>21.491946491946493</v>
      </c>
      <c r="I18" s="28">
        <v>21.717942198491397</v>
      </c>
      <c r="J18" s="28">
        <v>25.425770308123248</v>
      </c>
      <c r="K18" s="28">
        <v>20.160493827160494</v>
      </c>
      <c r="L18" s="28">
        <v>30.779569892473113</v>
      </c>
      <c r="M18" s="28">
        <v>18.967090257412838</v>
      </c>
      <c r="N18" s="28">
        <v>24.214470284237727</v>
      </c>
      <c r="O18" s="28">
        <v>20.570321151716499</v>
      </c>
      <c r="P18" s="32">
        <v>28.382042091719512</v>
      </c>
      <c r="Q18" s="31">
        <v>29.310344827586203</v>
      </c>
      <c r="R18" s="109">
        <v>31.098790322580644</v>
      </c>
      <c r="S18" s="109">
        <v>27.711301044634375</v>
      </c>
      <c r="T18" s="31"/>
      <c r="U18" s="148"/>
      <c r="V18" s="152"/>
      <c r="W18" s="152"/>
    </row>
    <row r="19" spans="1:23" ht="15" customHeight="1" x14ac:dyDescent="0.25">
      <c r="A19" s="17"/>
      <c r="B19" s="28" t="s">
        <v>6</v>
      </c>
      <c r="C19" s="28">
        <v>21.378041878890773</v>
      </c>
      <c r="D19" s="28">
        <v>22.347670250896055</v>
      </c>
      <c r="E19" s="28">
        <v>22.42090017825312</v>
      </c>
      <c r="F19" s="28">
        <v>22.966004583651642</v>
      </c>
      <c r="G19" s="28">
        <v>18.358423658503948</v>
      </c>
      <c r="H19" s="28">
        <v>18.93256893256893</v>
      </c>
      <c r="I19" s="28">
        <v>23.501991694211373</v>
      </c>
      <c r="J19" s="28">
        <v>23.711484593837532</v>
      </c>
      <c r="K19" s="28">
        <v>24.135802469135804</v>
      </c>
      <c r="L19" s="28">
        <v>24.059139784946236</v>
      </c>
      <c r="M19" s="28">
        <v>20.256761159986965</v>
      </c>
      <c r="N19" s="28">
        <v>23.476313522825151</v>
      </c>
      <c r="O19" s="28">
        <v>27.821403402798751</v>
      </c>
      <c r="P19" s="32">
        <v>32.106424041907914</v>
      </c>
      <c r="Q19" s="31">
        <v>31.03448275862069</v>
      </c>
      <c r="R19" s="109">
        <v>31.602822580645157</v>
      </c>
      <c r="S19" s="109">
        <v>29.04558404558405</v>
      </c>
      <c r="T19" s="31"/>
    </row>
    <row r="20" spans="1:23" ht="15" customHeight="1" x14ac:dyDescent="0.25">
      <c r="A20" s="1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3"/>
      <c r="Q20" s="31"/>
      <c r="R20" s="34"/>
      <c r="S20" s="28"/>
    </row>
    <row r="21" spans="1:23" x14ac:dyDescent="0.25">
      <c r="A21" s="17"/>
      <c r="B21" s="19"/>
      <c r="C21" s="19"/>
      <c r="D21" s="20"/>
      <c r="E21" s="20"/>
      <c r="F21" s="20"/>
    </row>
    <row r="22" spans="1:23" x14ac:dyDescent="0.25">
      <c r="A22" s="17"/>
      <c r="B22" s="19"/>
      <c r="C22" s="1" t="s">
        <v>16</v>
      </c>
      <c r="D22" s="20"/>
      <c r="E22" s="20"/>
    </row>
    <row r="23" spans="1:23" x14ac:dyDescent="0.25">
      <c r="A23" s="17"/>
      <c r="B23" s="19"/>
      <c r="C23" s="2" t="s">
        <v>17</v>
      </c>
      <c r="D23" s="20"/>
      <c r="E23" s="20"/>
    </row>
    <row r="24" spans="1:23" ht="15.75" x14ac:dyDescent="0.25">
      <c r="A24" s="17"/>
      <c r="B24" s="19"/>
      <c r="C24" s="35"/>
      <c r="D24" s="20"/>
      <c r="E24" s="20"/>
      <c r="F24" s="20"/>
    </row>
    <row r="25" spans="1:23" x14ac:dyDescent="0.25">
      <c r="A25" s="17"/>
      <c r="B25" s="19"/>
      <c r="C25" s="19"/>
      <c r="D25" s="20"/>
      <c r="E25" s="20"/>
      <c r="F25" s="20"/>
    </row>
    <row r="26" spans="1:23" x14ac:dyDescent="0.25">
      <c r="A26" s="17"/>
      <c r="B26" s="19"/>
      <c r="C26" s="19"/>
      <c r="D26" s="20"/>
      <c r="E26" s="20"/>
      <c r="F26" s="20"/>
    </row>
    <row r="27" spans="1:23" x14ac:dyDescent="0.25">
      <c r="A27" s="17"/>
      <c r="B27" s="19"/>
      <c r="C27" s="19"/>
      <c r="D27" s="20"/>
      <c r="E27" s="20"/>
      <c r="F27" s="20"/>
    </row>
    <row r="28" spans="1:23" x14ac:dyDescent="0.25">
      <c r="A28" s="17"/>
      <c r="B28" s="19"/>
      <c r="C28" s="19"/>
      <c r="D28" s="20"/>
      <c r="E28" s="20"/>
      <c r="F28" s="20"/>
    </row>
    <row r="29" spans="1:23" x14ac:dyDescent="0.25">
      <c r="A29" s="17"/>
      <c r="B29" s="19"/>
      <c r="C29" s="19"/>
      <c r="D29" s="20"/>
      <c r="E29" s="20"/>
      <c r="F29" s="20"/>
    </row>
    <row r="30" spans="1:23" x14ac:dyDescent="0.25">
      <c r="A30" s="17"/>
      <c r="B30" s="19"/>
      <c r="C30" s="19"/>
      <c r="D30" s="20"/>
      <c r="E30" s="20"/>
      <c r="F30" s="20"/>
    </row>
    <row r="31" spans="1:23" x14ac:dyDescent="0.25">
      <c r="A31" s="17"/>
      <c r="B31" s="19"/>
      <c r="C31" s="19"/>
      <c r="D31" s="20"/>
      <c r="E31" s="20"/>
      <c r="F31" s="20"/>
    </row>
    <row r="32" spans="1:23" x14ac:dyDescent="0.25">
      <c r="A32" s="17"/>
      <c r="B32" s="19"/>
      <c r="C32" s="19"/>
      <c r="D32" s="20"/>
      <c r="E32" s="20"/>
      <c r="F32" s="20"/>
    </row>
    <row r="33" spans="1:6" x14ac:dyDescent="0.25">
      <c r="A33" s="17"/>
      <c r="B33" s="19"/>
      <c r="C33" s="19"/>
      <c r="D33" s="20"/>
      <c r="E33" s="20"/>
      <c r="F33" s="20"/>
    </row>
    <row r="34" spans="1:6" x14ac:dyDescent="0.25">
      <c r="A34" s="17"/>
      <c r="B34" s="19"/>
      <c r="C34" s="19"/>
      <c r="D34" s="20"/>
      <c r="E34" s="20"/>
      <c r="F34" s="20"/>
    </row>
    <row r="35" spans="1:6" x14ac:dyDescent="0.25">
      <c r="A35" s="17"/>
      <c r="B35" s="19"/>
      <c r="C35" s="19"/>
      <c r="D35" s="20"/>
      <c r="E35" s="20"/>
      <c r="F35" s="20"/>
    </row>
    <row r="36" spans="1:6" x14ac:dyDescent="0.25">
      <c r="A36" s="17"/>
      <c r="B36" s="19"/>
      <c r="C36" s="19"/>
      <c r="D36" s="20"/>
      <c r="E36" s="20"/>
      <c r="F36" s="20"/>
    </row>
    <row r="37" spans="1:6" x14ac:dyDescent="0.25">
      <c r="A37" s="17"/>
      <c r="B37" s="19"/>
      <c r="C37" s="19"/>
      <c r="D37" s="20"/>
      <c r="E37" s="20"/>
      <c r="F37" s="20"/>
    </row>
    <row r="38" spans="1:6" x14ac:dyDescent="0.25">
      <c r="A38" s="17"/>
      <c r="B38" s="19"/>
      <c r="C38" s="19"/>
      <c r="D38" s="20"/>
      <c r="E38" s="20"/>
      <c r="F38" s="20"/>
    </row>
    <row r="39" spans="1:6" x14ac:dyDescent="0.25">
      <c r="A39" s="17"/>
      <c r="B39" s="19"/>
      <c r="C39" s="19"/>
      <c r="D39" s="20"/>
      <c r="E39" s="20"/>
      <c r="F39" s="20"/>
    </row>
    <row r="40" spans="1:6" x14ac:dyDescent="0.25">
      <c r="A40" s="17"/>
      <c r="B40" s="19"/>
      <c r="C40" s="19"/>
      <c r="D40" s="20"/>
      <c r="E40" s="20"/>
      <c r="F40" s="20"/>
    </row>
    <row r="41" spans="1:6" x14ac:dyDescent="0.25">
      <c r="A41" s="17"/>
      <c r="B41" s="19"/>
      <c r="C41" s="19"/>
      <c r="D41" s="20"/>
      <c r="E41" s="20"/>
      <c r="F41" s="20"/>
    </row>
    <row r="42" spans="1:6" x14ac:dyDescent="0.25">
      <c r="A42" s="17"/>
      <c r="B42" s="19"/>
      <c r="C42" s="19"/>
      <c r="D42" s="20"/>
      <c r="E42" s="20"/>
      <c r="F42" s="20"/>
    </row>
    <row r="43" spans="1:6" x14ac:dyDescent="0.25">
      <c r="A43" s="17"/>
      <c r="B43" s="19"/>
      <c r="C43" s="19"/>
      <c r="D43" s="20"/>
      <c r="E43" s="20"/>
      <c r="F43" s="20"/>
    </row>
    <row r="44" spans="1:6" x14ac:dyDescent="0.25">
      <c r="A44" s="17"/>
      <c r="B44" s="19"/>
      <c r="C44" s="19"/>
      <c r="D44" s="20"/>
      <c r="E44" s="20"/>
      <c r="F44" s="20"/>
    </row>
    <row r="45" spans="1:6" x14ac:dyDescent="0.25">
      <c r="A45" s="17"/>
      <c r="B45" s="19"/>
      <c r="C45" s="19"/>
      <c r="D45" s="20"/>
      <c r="E45" s="20"/>
      <c r="F45" s="20"/>
    </row>
    <row r="46" spans="1:6" x14ac:dyDescent="0.25">
      <c r="A46" s="17"/>
      <c r="B46" s="19"/>
      <c r="C46" s="19"/>
      <c r="D46" s="20"/>
      <c r="E46" s="20"/>
      <c r="F46" s="20"/>
    </row>
    <row r="47" spans="1:6" x14ac:dyDescent="0.25">
      <c r="A47" s="17"/>
      <c r="B47" s="19"/>
      <c r="C47" s="19"/>
      <c r="D47" s="20"/>
      <c r="E47" s="20"/>
      <c r="F47" s="20"/>
    </row>
    <row r="48" spans="1:6" x14ac:dyDescent="0.25">
      <c r="A48" s="17"/>
      <c r="B48" s="19"/>
      <c r="C48" s="19"/>
      <c r="D48" s="20"/>
      <c r="E48" s="20"/>
      <c r="F48" s="20"/>
    </row>
    <row r="49" spans="1:6" x14ac:dyDescent="0.25">
      <c r="A49" s="17"/>
      <c r="B49" s="19"/>
      <c r="C49" s="19"/>
      <c r="D49" s="20"/>
      <c r="E49" s="20"/>
      <c r="F49" s="20"/>
    </row>
    <row r="50" spans="1:6" x14ac:dyDescent="0.25">
      <c r="A50" s="17"/>
      <c r="B50" s="19"/>
      <c r="C50" s="19"/>
      <c r="D50" s="20"/>
      <c r="E50" s="20"/>
      <c r="F50" s="20"/>
    </row>
    <row r="51" spans="1:6" x14ac:dyDescent="0.25">
      <c r="A51" s="17"/>
      <c r="B51" s="19"/>
      <c r="C51" s="19"/>
      <c r="D51" s="20"/>
      <c r="E51" s="20"/>
      <c r="F51" s="20"/>
    </row>
    <row r="52" spans="1:6" x14ac:dyDescent="0.25">
      <c r="A52" s="17"/>
      <c r="B52" s="19"/>
      <c r="C52" s="19"/>
      <c r="D52" s="20"/>
      <c r="E52" s="20"/>
      <c r="F52" s="20"/>
    </row>
    <row r="53" spans="1:6" x14ac:dyDescent="0.25">
      <c r="A53" s="17"/>
      <c r="B53" s="19"/>
      <c r="C53" s="19"/>
      <c r="D53" s="20"/>
      <c r="E53" s="20"/>
      <c r="F53" s="20"/>
    </row>
    <row r="54" spans="1:6" x14ac:dyDescent="0.25">
      <c r="A54" s="17"/>
      <c r="B54" s="19"/>
      <c r="C54" s="19"/>
      <c r="D54" s="20"/>
      <c r="E54" s="20"/>
      <c r="F54" s="20"/>
    </row>
    <row r="55" spans="1:6" x14ac:dyDescent="0.25">
      <c r="A55" s="17"/>
      <c r="B55" s="19"/>
      <c r="C55" s="19"/>
      <c r="D55" s="20"/>
      <c r="E55" s="20"/>
      <c r="F55" s="20"/>
    </row>
    <row r="56" spans="1:6" x14ac:dyDescent="0.25">
      <c r="A56" s="17"/>
      <c r="B56" s="19"/>
      <c r="C56" s="19"/>
      <c r="D56" s="20"/>
      <c r="E56" s="20"/>
      <c r="F56" s="20"/>
    </row>
    <row r="57" spans="1:6" x14ac:dyDescent="0.25">
      <c r="A57" s="17"/>
      <c r="B57" s="19"/>
      <c r="C57" s="19"/>
      <c r="D57" s="20"/>
      <c r="E57" s="20"/>
      <c r="F57" s="20"/>
    </row>
    <row r="58" spans="1:6" x14ac:dyDescent="0.25">
      <c r="A58" s="17"/>
      <c r="B58" s="19"/>
      <c r="C58" s="19"/>
      <c r="D58" s="20"/>
      <c r="E58" s="20"/>
      <c r="F58" s="20"/>
    </row>
    <row r="59" spans="1:6" x14ac:dyDescent="0.25">
      <c r="A59" s="17"/>
      <c r="B59" s="19"/>
      <c r="C59" s="19"/>
      <c r="D59" s="20"/>
      <c r="E59" s="20"/>
      <c r="F59" s="20"/>
    </row>
    <row r="60" spans="1:6" x14ac:dyDescent="0.25">
      <c r="A60" s="17"/>
      <c r="B60" s="19"/>
      <c r="D60" s="3" t="s">
        <v>138</v>
      </c>
      <c r="E60" s="20"/>
      <c r="F60" s="20"/>
    </row>
    <row r="61" spans="1:6" x14ac:dyDescent="0.25">
      <c r="A61" s="17"/>
      <c r="B61" s="19"/>
      <c r="C61" s="19"/>
      <c r="D61" s="20"/>
      <c r="E61" s="20"/>
      <c r="F61" s="20"/>
    </row>
    <row r="62" spans="1:6" x14ac:dyDescent="0.25">
      <c r="A62" s="17"/>
      <c r="B62" s="19"/>
      <c r="D62" s="20"/>
      <c r="E62" s="20"/>
      <c r="F62" s="20"/>
    </row>
    <row r="63" spans="1:6" x14ac:dyDescent="0.25">
      <c r="A63" s="17"/>
      <c r="B63" s="19"/>
      <c r="C63" s="19"/>
      <c r="D63" s="20"/>
      <c r="E63" s="20"/>
      <c r="F63" s="20"/>
    </row>
    <row r="64" spans="1:6" x14ac:dyDescent="0.25">
      <c r="A64" s="17"/>
      <c r="B64" s="19"/>
      <c r="C64" s="19"/>
      <c r="D64" s="20"/>
      <c r="E64" s="20"/>
      <c r="F64" s="20"/>
    </row>
    <row r="65" spans="1:6" x14ac:dyDescent="0.25">
      <c r="A65" s="17"/>
      <c r="B65" s="19"/>
      <c r="C65" s="19"/>
      <c r="D65" s="20"/>
      <c r="E65" s="20"/>
      <c r="F65" s="20"/>
    </row>
    <row r="66" spans="1:6" x14ac:dyDescent="0.25">
      <c r="A66" s="20"/>
      <c r="B66" s="19"/>
      <c r="C66" s="19"/>
      <c r="D66" s="20"/>
      <c r="E66" s="20"/>
      <c r="F66" s="20"/>
    </row>
    <row r="67" spans="1:6" x14ac:dyDescent="0.25">
      <c r="A67" s="20"/>
      <c r="B67" s="19"/>
      <c r="C67" s="19"/>
      <c r="D67" s="20"/>
      <c r="E67" s="20"/>
      <c r="F67" s="20"/>
    </row>
    <row r="68" spans="1:6" x14ac:dyDescent="0.25">
      <c r="A68" s="20"/>
      <c r="B68" s="19"/>
      <c r="C68" s="19"/>
      <c r="D68" s="20"/>
      <c r="E68" s="20"/>
      <c r="F68" s="20"/>
    </row>
    <row r="69" spans="1:6" x14ac:dyDescent="0.25">
      <c r="A69" s="20"/>
      <c r="B69" s="19"/>
      <c r="C69" s="19"/>
      <c r="D69" s="20"/>
      <c r="E69" s="20"/>
      <c r="F69" s="20"/>
    </row>
    <row r="70" spans="1:6" x14ac:dyDescent="0.25">
      <c r="A70" s="20"/>
      <c r="B70" s="19"/>
      <c r="C70" s="19"/>
      <c r="D70" s="20"/>
      <c r="E70" s="20"/>
      <c r="F70" s="20"/>
    </row>
    <row r="71" spans="1:6" x14ac:dyDescent="0.25">
      <c r="A71" s="20"/>
      <c r="B71" s="20"/>
      <c r="C71" s="20"/>
      <c r="D71" s="20"/>
      <c r="E71" s="20"/>
      <c r="F71" s="20"/>
    </row>
    <row r="72" spans="1:6" x14ac:dyDescent="0.25">
      <c r="A72" s="20"/>
      <c r="B72" s="20"/>
      <c r="C72" s="20"/>
      <c r="D72" s="20"/>
      <c r="E72" s="20"/>
      <c r="F72" s="20"/>
    </row>
    <row r="73" spans="1:6" x14ac:dyDescent="0.25">
      <c r="A73" s="20"/>
      <c r="B73" s="20"/>
      <c r="C73" s="20"/>
      <c r="D73" s="20"/>
      <c r="E73" s="20"/>
      <c r="F73" s="20"/>
    </row>
  </sheetData>
  <mergeCells count="13">
    <mergeCell ref="V11:W11"/>
    <mergeCell ref="B1:N3"/>
    <mergeCell ref="V7:W7"/>
    <mergeCell ref="V8:W8"/>
    <mergeCell ref="V9:W9"/>
    <mergeCell ref="V10:W10"/>
    <mergeCell ref="V18:W18"/>
    <mergeCell ref="V12:W12"/>
    <mergeCell ref="V13:W13"/>
    <mergeCell ref="V14:W14"/>
    <mergeCell ref="V15:W15"/>
    <mergeCell ref="V16:W16"/>
    <mergeCell ref="V17:W17"/>
  </mergeCells>
  <pageMargins left="0.39370078740157483" right="0.27559055118110237" top="0.55118110236220474" bottom="0.98425196850393704" header="0.51181102362204722" footer="0.51181102362204722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6"/>
  <sheetViews>
    <sheetView showGridLines="0" view="pageBreakPreview" topLeftCell="E9" zoomScale="115" zoomScaleNormal="85" zoomScaleSheetLayoutView="115" zoomScalePageLayoutView="85" workbookViewId="0">
      <selection activeCell="S9" sqref="S9"/>
    </sheetView>
  </sheetViews>
  <sheetFormatPr baseColWidth="10" defaultColWidth="9.140625" defaultRowHeight="15" x14ac:dyDescent="0.25"/>
  <cols>
    <col min="1" max="1" width="9.85546875" style="20" customWidth="1"/>
    <col min="2" max="2" width="39.7109375" style="20" customWidth="1"/>
    <col min="3" max="16" width="10.7109375" style="20" customWidth="1"/>
    <col min="17" max="17" width="10" style="20" customWidth="1"/>
    <col min="18" max="22" width="9.140625" style="20"/>
    <col min="23" max="23" width="17.7109375" style="20" customWidth="1"/>
    <col min="24" max="24" width="25.5703125" style="20" customWidth="1"/>
    <col min="25" max="16384" width="9.140625" style="20"/>
  </cols>
  <sheetData>
    <row r="1" spans="2:24" x14ac:dyDescent="0.25">
      <c r="B1" s="155" t="s">
        <v>92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24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24" x14ac:dyDescent="0.25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24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2:24" x14ac:dyDescent="0.25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2:24" x14ac:dyDescent="0.25">
      <c r="B6" s="1"/>
      <c r="C6" s="17"/>
      <c r="D6" s="36"/>
      <c r="E6" s="17"/>
      <c r="F6" s="17"/>
      <c r="G6" s="17"/>
      <c r="H6" s="17"/>
      <c r="I6" s="17"/>
      <c r="M6" s="37"/>
      <c r="N6" s="37"/>
    </row>
    <row r="7" spans="2:24" x14ac:dyDescent="0.25">
      <c r="B7" s="38" t="s">
        <v>5</v>
      </c>
      <c r="C7" s="39">
        <v>41334</v>
      </c>
      <c r="D7" s="39">
        <v>41426</v>
      </c>
      <c r="E7" s="36">
        <v>41518</v>
      </c>
      <c r="F7" s="39">
        <v>41609</v>
      </c>
      <c r="G7" s="39">
        <v>41699</v>
      </c>
      <c r="H7" s="36">
        <v>41791</v>
      </c>
      <c r="I7" s="36">
        <v>41883</v>
      </c>
      <c r="J7" s="36">
        <v>41974</v>
      </c>
      <c r="K7" s="36">
        <v>42064</v>
      </c>
      <c r="L7" s="36">
        <v>42156</v>
      </c>
      <c r="M7" s="36">
        <v>42248</v>
      </c>
      <c r="N7" s="36">
        <v>42339</v>
      </c>
      <c r="O7" s="36">
        <v>42430</v>
      </c>
      <c r="P7" s="36">
        <v>42522</v>
      </c>
      <c r="Q7" s="40">
        <v>42614</v>
      </c>
      <c r="R7" s="36">
        <v>42705</v>
      </c>
      <c r="S7" s="36">
        <v>42795</v>
      </c>
    </row>
    <row r="8" spans="2:24" ht="15" customHeight="1" x14ac:dyDescent="0.25">
      <c r="B8" s="41" t="s">
        <v>86</v>
      </c>
      <c r="C8" s="28">
        <v>0.76190476190476186</v>
      </c>
      <c r="D8" s="28">
        <v>1.2952380952380951</v>
      </c>
      <c r="E8" s="28">
        <v>1.4911463187325256</v>
      </c>
      <c r="F8" s="28">
        <v>0.19607843137254902</v>
      </c>
      <c r="G8" s="28">
        <v>0</v>
      </c>
      <c r="H8" s="28">
        <v>0.41666666666666669</v>
      </c>
      <c r="I8" s="28">
        <v>0.44444444444444442</v>
      </c>
      <c r="J8" s="28">
        <v>0.75973409306742645</v>
      </c>
      <c r="K8" s="28">
        <v>1.3333333333333333</v>
      </c>
      <c r="L8" s="28">
        <v>0.41666666666666669</v>
      </c>
      <c r="M8" s="28">
        <v>1.535014005602241</v>
      </c>
      <c r="N8" s="28">
        <v>1.3596491228070176</v>
      </c>
      <c r="O8" s="25">
        <v>1.9819819819819819</v>
      </c>
      <c r="P8" s="42">
        <v>0.58823529411764708</v>
      </c>
      <c r="Q8" s="43">
        <v>0.95238095238095233</v>
      </c>
      <c r="R8" s="44">
        <v>0</v>
      </c>
      <c r="S8" s="149">
        <v>0.20833333333333334</v>
      </c>
      <c r="W8" s="154"/>
      <c r="X8" s="154"/>
    </row>
    <row r="9" spans="2:24" ht="15" customHeight="1" x14ac:dyDescent="0.25">
      <c r="B9" s="41" t="s">
        <v>29</v>
      </c>
      <c r="C9" s="28">
        <v>0.68199233716475094</v>
      </c>
      <c r="D9" s="28">
        <v>2</v>
      </c>
      <c r="E9" s="28">
        <v>1.2301957129543337</v>
      </c>
      <c r="F9" s="28">
        <v>2.4141788847671202</v>
      </c>
      <c r="G9" s="28">
        <v>1.4294750158127767</v>
      </c>
      <c r="H9" s="28">
        <v>1.6666666666666667</v>
      </c>
      <c r="I9" s="28">
        <v>0.82828282828282829</v>
      </c>
      <c r="J9" s="28">
        <v>0.7142857142857143</v>
      </c>
      <c r="K9" s="28">
        <v>0.26666666666666666</v>
      </c>
      <c r="L9" s="28">
        <v>1.8750000000000002</v>
      </c>
      <c r="M9" s="28">
        <v>1.0827067669172932</v>
      </c>
      <c r="N9" s="28">
        <v>1.7100764732343681</v>
      </c>
      <c r="O9" s="25">
        <v>0.36036036036036034</v>
      </c>
      <c r="P9" s="42">
        <v>1.9215686274509802</v>
      </c>
      <c r="Q9" s="43">
        <v>0</v>
      </c>
      <c r="R9" s="44">
        <v>2.5444359562006622</v>
      </c>
      <c r="S9" s="149">
        <v>0.83333333333333337</v>
      </c>
      <c r="W9" s="154"/>
      <c r="X9" s="154"/>
    </row>
    <row r="10" spans="2:24" ht="15" customHeight="1" x14ac:dyDescent="0.25">
      <c r="B10" s="41" t="s">
        <v>44</v>
      </c>
      <c r="C10" s="28">
        <v>3.7931034482758599</v>
      </c>
      <c r="D10" s="28">
        <v>1.1675675675675674</v>
      </c>
      <c r="E10" s="28">
        <v>1.0003106554830694</v>
      </c>
      <c r="F10" s="28">
        <v>1.2693498452012384</v>
      </c>
      <c r="G10" s="28">
        <v>0.625</v>
      </c>
      <c r="H10" s="28">
        <v>3.6768018018018016</v>
      </c>
      <c r="I10" s="28">
        <v>1.2974910394265233</v>
      </c>
      <c r="J10" s="28">
        <v>3.2288698955365618</v>
      </c>
      <c r="K10" s="28">
        <v>1.0666666666666667</v>
      </c>
      <c r="L10" s="28">
        <v>2.5</v>
      </c>
      <c r="M10" s="28">
        <v>2.8987811340752518</v>
      </c>
      <c r="N10" s="28">
        <v>1.0087719298245614</v>
      </c>
      <c r="O10" s="25">
        <v>0.87719298245613997</v>
      </c>
      <c r="P10" s="42">
        <v>1.1596638655462184</v>
      </c>
      <c r="Q10" s="43">
        <v>2.8571428571428572</v>
      </c>
      <c r="R10" s="151">
        <v>0</v>
      </c>
      <c r="S10" s="149">
        <v>1.0416666666666665</v>
      </c>
      <c r="W10" s="154"/>
      <c r="X10" s="154"/>
    </row>
    <row r="11" spans="2:24" ht="15" customHeight="1" x14ac:dyDescent="0.25">
      <c r="B11" s="41" t="s">
        <v>25</v>
      </c>
      <c r="C11" s="28">
        <v>4.7772304324028454</v>
      </c>
      <c r="D11" s="28">
        <v>4.0896074646074654</v>
      </c>
      <c r="E11" s="28">
        <v>2.8207517862690277</v>
      </c>
      <c r="F11" s="28">
        <v>3.9605549822268085</v>
      </c>
      <c r="G11" s="28">
        <v>4.9644212523719169</v>
      </c>
      <c r="H11" s="28">
        <v>4.3693693693693696</v>
      </c>
      <c r="I11" s="28">
        <v>6.8106875203649384</v>
      </c>
      <c r="J11" s="28">
        <v>5.6790123456790118</v>
      </c>
      <c r="K11" s="28">
        <v>4.3999999999999995</v>
      </c>
      <c r="L11" s="28">
        <v>3.5416666666666665</v>
      </c>
      <c r="M11" s="28">
        <v>3.8432846822939708</v>
      </c>
      <c r="N11" s="28">
        <v>5.884615384615385</v>
      </c>
      <c r="O11" s="25">
        <v>3.3760075865339023</v>
      </c>
      <c r="P11" s="42">
        <v>3.1587301587301586</v>
      </c>
      <c r="Q11" s="43">
        <v>3.8095238095238098</v>
      </c>
      <c r="R11" s="44">
        <v>2.7226890756302522</v>
      </c>
      <c r="S11" s="149">
        <v>1.4583333333333333</v>
      </c>
      <c r="V11" s="154"/>
      <c r="W11" s="154"/>
    </row>
    <row r="12" spans="2:24" ht="15" customHeight="1" x14ac:dyDescent="0.25">
      <c r="B12" s="41" t="s">
        <v>23</v>
      </c>
      <c r="C12" s="28">
        <v>3.7350848385331146</v>
      </c>
      <c r="D12" s="28">
        <v>5.099710424710425</v>
      </c>
      <c r="E12" s="28">
        <v>4.6722584653619137</v>
      </c>
      <c r="F12" s="28">
        <v>2.3623623623623624</v>
      </c>
      <c r="G12" s="28">
        <v>4.33072422517394</v>
      </c>
      <c r="H12" s="28">
        <v>4.375</v>
      </c>
      <c r="I12" s="28">
        <v>5.4017595307917885</v>
      </c>
      <c r="J12" s="28">
        <v>6.2298195631528968</v>
      </c>
      <c r="K12" s="28">
        <v>5.0666666666666664</v>
      </c>
      <c r="L12" s="28">
        <v>3.3333333333333335</v>
      </c>
      <c r="M12" s="28">
        <v>2.6074499975428767</v>
      </c>
      <c r="N12" s="28">
        <v>1.5350877192982455</v>
      </c>
      <c r="O12" s="25">
        <v>3.7600758653390227</v>
      </c>
      <c r="P12" s="42">
        <v>5.3741051976346101</v>
      </c>
      <c r="Q12" s="43">
        <v>3.8095238095238098</v>
      </c>
      <c r="R12" s="44">
        <v>3.1550802139037435</v>
      </c>
      <c r="S12" s="149">
        <v>2.291666666666667</v>
      </c>
      <c r="V12" s="154"/>
      <c r="W12" s="154"/>
    </row>
    <row r="13" spans="2:24" ht="15" customHeight="1" x14ac:dyDescent="0.25">
      <c r="B13" s="41" t="s">
        <v>28</v>
      </c>
      <c r="C13" s="28">
        <v>0.91954022988505746</v>
      </c>
      <c r="D13" s="28">
        <v>3.4363256113256115</v>
      </c>
      <c r="E13" s="28">
        <v>2.6716371543957749</v>
      </c>
      <c r="F13" s="28">
        <v>2.005968817114328</v>
      </c>
      <c r="G13" s="28">
        <v>1.2567204301075268</v>
      </c>
      <c r="H13" s="28">
        <v>1.525900900900901</v>
      </c>
      <c r="I13" s="28">
        <v>1.5197132616487454</v>
      </c>
      <c r="J13" s="28">
        <v>2.4691358024691357</v>
      </c>
      <c r="K13" s="28">
        <v>2.1333333333333333</v>
      </c>
      <c r="L13" s="28">
        <v>2.5</v>
      </c>
      <c r="M13" s="28">
        <v>1.649466804265566</v>
      </c>
      <c r="N13" s="28">
        <v>1.6666666666666667</v>
      </c>
      <c r="O13" s="25">
        <v>1.5979137031768609</v>
      </c>
      <c r="P13" s="42">
        <v>0.95238095238095244</v>
      </c>
      <c r="Q13" s="43">
        <v>0</v>
      </c>
      <c r="R13" s="44">
        <v>0.95798319327731096</v>
      </c>
      <c r="S13" s="149">
        <v>2.5</v>
      </c>
      <c r="W13" s="154"/>
      <c r="X13" s="154"/>
    </row>
    <row r="14" spans="2:24" ht="15" customHeight="1" x14ac:dyDescent="0.25">
      <c r="B14" s="41" t="s">
        <v>26</v>
      </c>
      <c r="C14" s="28">
        <v>5.1636562671045434</v>
      </c>
      <c r="D14" s="28">
        <v>5.5279922779922783</v>
      </c>
      <c r="E14" s="28">
        <v>4.3926685305995656</v>
      </c>
      <c r="F14" s="28">
        <v>5.7014289831627298</v>
      </c>
      <c r="G14" s="28">
        <v>7.4490037950664139</v>
      </c>
      <c r="H14" s="28">
        <v>3.400900900900901</v>
      </c>
      <c r="I14" s="28">
        <v>4.4809384164222879</v>
      </c>
      <c r="J14" s="28">
        <v>5.1777235110568451</v>
      </c>
      <c r="K14" s="28">
        <v>4.0888888888888886</v>
      </c>
      <c r="L14" s="28">
        <v>5.2083333333333339</v>
      </c>
      <c r="M14" s="28">
        <v>6.8555849082164872</v>
      </c>
      <c r="N14" s="28">
        <v>3.7627080521817367</v>
      </c>
      <c r="O14" s="25">
        <v>4.1441441441441444</v>
      </c>
      <c r="P14" s="42">
        <v>4.1808278867102402</v>
      </c>
      <c r="Q14" s="43">
        <v>0.95238095238095233</v>
      </c>
      <c r="R14" s="44">
        <v>4.8749681690858155</v>
      </c>
      <c r="S14" s="149">
        <v>4.583333333333333</v>
      </c>
      <c r="W14" s="154"/>
      <c r="X14" s="154"/>
    </row>
    <row r="15" spans="2:24" ht="15" customHeight="1" x14ac:dyDescent="0.25">
      <c r="B15" s="41" t="s">
        <v>24</v>
      </c>
      <c r="C15" s="28">
        <v>5.2282430213464695</v>
      </c>
      <c r="D15" s="28">
        <v>6.1220398970398966</v>
      </c>
      <c r="E15" s="28">
        <v>5.9645852749301023</v>
      </c>
      <c r="F15" s="28">
        <v>6.8778995713980242</v>
      </c>
      <c r="G15" s="28">
        <v>8.1554395951929148</v>
      </c>
      <c r="H15" s="28">
        <v>7.843468468468469</v>
      </c>
      <c r="I15" s="28">
        <v>7.2486151840990551</v>
      </c>
      <c r="J15" s="28">
        <v>7.9242979242979237</v>
      </c>
      <c r="K15" s="28">
        <v>4.2666666666666675</v>
      </c>
      <c r="L15" s="28">
        <v>3.958333333333333</v>
      </c>
      <c r="M15" s="28">
        <v>3.4899437252378429</v>
      </c>
      <c r="N15" s="28">
        <v>6.1131354026090872</v>
      </c>
      <c r="O15" s="25">
        <v>6.3063063063063067</v>
      </c>
      <c r="P15" s="42">
        <v>3.6526610644257702</v>
      </c>
      <c r="Q15" s="43">
        <v>3.8095238095238093</v>
      </c>
      <c r="R15" s="44">
        <v>4.5408708938120705</v>
      </c>
      <c r="S15" s="149">
        <v>5</v>
      </c>
      <c r="V15" s="154"/>
      <c r="W15" s="154"/>
    </row>
    <row r="16" spans="2:24" ht="15" customHeight="1" x14ac:dyDescent="0.25">
      <c r="B16" s="117" t="s">
        <v>82</v>
      </c>
      <c r="C16" s="118">
        <v>12.719211822660098</v>
      </c>
      <c r="D16" s="118">
        <v>8.0119369369369373</v>
      </c>
      <c r="E16" s="118">
        <v>7.6359117738428086</v>
      </c>
      <c r="F16" s="118">
        <v>7.7986655386036192</v>
      </c>
      <c r="G16" s="28">
        <v>9.3785578747628087</v>
      </c>
      <c r="H16" s="28">
        <v>8.1925675675675667</v>
      </c>
      <c r="I16" s="28">
        <v>7.9791463017269475</v>
      </c>
      <c r="J16" s="28">
        <v>7.6848460181793516</v>
      </c>
      <c r="K16" s="28">
        <v>7.5555555555555545</v>
      </c>
      <c r="L16" s="28">
        <v>9.7916666666666679</v>
      </c>
      <c r="M16" s="28">
        <v>7.6581650203941223</v>
      </c>
      <c r="N16" s="28">
        <v>7.6214574898785425</v>
      </c>
      <c r="O16" s="25">
        <v>6.666666666666667</v>
      </c>
      <c r="P16" s="42">
        <v>5.7142857142857135</v>
      </c>
      <c r="Q16" s="43">
        <v>5.2380952380952372</v>
      </c>
      <c r="R16" s="44">
        <v>10.484848484848486</v>
      </c>
      <c r="S16" s="149">
        <v>7.5</v>
      </c>
      <c r="W16" s="154"/>
      <c r="X16" s="154"/>
    </row>
    <row r="17" spans="1:24" ht="15" customHeight="1" x14ac:dyDescent="0.25">
      <c r="B17" s="41" t="s">
        <v>22</v>
      </c>
      <c r="C17" s="28">
        <v>8.3689107827038871</v>
      </c>
      <c r="D17" s="28">
        <v>6.3440476190476183</v>
      </c>
      <c r="E17" s="28">
        <v>7.0953712333022683</v>
      </c>
      <c r="F17" s="28">
        <v>5.9452021681123854</v>
      </c>
      <c r="G17" s="28">
        <v>3.0961416824794434</v>
      </c>
      <c r="H17" s="28">
        <v>7.635135135135136</v>
      </c>
      <c r="I17" s="28">
        <v>7.0224828934506363</v>
      </c>
      <c r="J17" s="28">
        <v>12.505765839099173</v>
      </c>
      <c r="K17" s="28">
        <v>8.6222222222222218</v>
      </c>
      <c r="L17" s="28">
        <v>7.5</v>
      </c>
      <c r="M17" s="28">
        <v>8.3772600552786312</v>
      </c>
      <c r="N17" s="28">
        <v>5.9201529464687361</v>
      </c>
      <c r="O17" s="25">
        <v>5.9459459459459465</v>
      </c>
      <c r="P17" s="42">
        <v>11.37317149081855</v>
      </c>
      <c r="Q17" s="43">
        <v>7.1428571428571423</v>
      </c>
      <c r="R17" s="44">
        <v>8.2347848230201173</v>
      </c>
      <c r="S17" s="149">
        <v>8.125</v>
      </c>
      <c r="W17" s="154"/>
      <c r="X17" s="154"/>
    </row>
    <row r="18" spans="1:24" ht="15" customHeight="1" x14ac:dyDescent="0.25">
      <c r="B18" s="41" t="s">
        <v>27</v>
      </c>
      <c r="C18" s="28">
        <v>4.1871921182266014</v>
      </c>
      <c r="D18" s="28">
        <v>5.0044723294723292</v>
      </c>
      <c r="E18" s="28">
        <v>4.4610127368748058</v>
      </c>
      <c r="F18" s="28">
        <v>6.9111526387068185</v>
      </c>
      <c r="G18" s="28">
        <v>6.4361954459203039</v>
      </c>
      <c r="H18" s="28">
        <v>4.7916666666666661</v>
      </c>
      <c r="I18" s="28">
        <v>4.2020202020202024</v>
      </c>
      <c r="J18" s="28">
        <v>4.9043549043549053</v>
      </c>
      <c r="K18" s="28">
        <v>5.6888888888888891</v>
      </c>
      <c r="L18" s="28">
        <v>5</v>
      </c>
      <c r="M18" s="28">
        <v>4.9505347895440774</v>
      </c>
      <c r="N18" s="28">
        <v>6.3324336482231223</v>
      </c>
      <c r="O18" s="25">
        <v>5.7420578473210053</v>
      </c>
      <c r="P18" s="42">
        <v>6.3193277310924376</v>
      </c>
      <c r="Q18" s="43">
        <v>11.904761904761903</v>
      </c>
      <c r="R18" s="44">
        <v>5.6368729309905783</v>
      </c>
      <c r="S18" s="149">
        <v>8.9583333333333357</v>
      </c>
      <c r="V18" s="154"/>
      <c r="W18" s="154"/>
    </row>
    <row r="19" spans="1:24" s="116" customFormat="1" ht="15" customHeight="1" x14ac:dyDescent="0.25">
      <c r="B19" s="41" t="s">
        <v>20</v>
      </c>
      <c r="C19" s="28">
        <v>9.6299945265462519</v>
      </c>
      <c r="D19" s="28">
        <v>10.962226512226511</v>
      </c>
      <c r="E19" s="28">
        <v>9.0462876669773227</v>
      </c>
      <c r="F19" s="28">
        <v>8.9767476454782962</v>
      </c>
      <c r="G19" s="28">
        <v>10.377925363693864</v>
      </c>
      <c r="H19" s="28">
        <v>8.8851351351351351</v>
      </c>
      <c r="I19" s="28">
        <v>7.4740957966764432</v>
      </c>
      <c r="J19" s="28">
        <v>6.1124677791344455</v>
      </c>
      <c r="K19" s="28">
        <v>7.5111111111111111</v>
      </c>
      <c r="L19" s="28">
        <v>7.7083333333333339</v>
      </c>
      <c r="M19" s="28">
        <v>8.7079118038870362</v>
      </c>
      <c r="N19" s="28">
        <v>6.7179487179487172</v>
      </c>
      <c r="O19" s="25">
        <v>7.5438596491228065</v>
      </c>
      <c r="P19" s="42">
        <v>6.4033613445378155</v>
      </c>
      <c r="Q19" s="43">
        <v>8.0952380952380949</v>
      </c>
      <c r="R19" s="44">
        <v>5.7529921059332825</v>
      </c>
      <c r="S19" s="149">
        <v>9.5833333333333321</v>
      </c>
      <c r="T19" s="20"/>
      <c r="U19" s="20"/>
      <c r="V19" s="154"/>
      <c r="W19" s="154"/>
      <c r="X19" s="20"/>
    </row>
    <row r="20" spans="1:24" ht="15" customHeight="1" x14ac:dyDescent="0.25">
      <c r="B20" s="41" t="s">
        <v>18</v>
      </c>
      <c r="C20" s="28">
        <v>18.629447181171319</v>
      </c>
      <c r="D20" s="28">
        <v>14.477413127413129</v>
      </c>
      <c r="E20" s="28">
        <v>14.321217769493632</v>
      </c>
      <c r="F20" s="28">
        <v>15.945016223653996</v>
      </c>
      <c r="G20" s="28">
        <v>15.197659709044908</v>
      </c>
      <c r="H20" s="28">
        <v>14.01463963963964</v>
      </c>
      <c r="I20" s="28">
        <v>12.711632453567939</v>
      </c>
      <c r="J20" s="28">
        <v>12.771672771672771</v>
      </c>
      <c r="K20" s="28">
        <v>15.466666666666667</v>
      </c>
      <c r="L20" s="28">
        <v>16.458333333333329</v>
      </c>
      <c r="M20" s="28">
        <v>17.418667229812744</v>
      </c>
      <c r="N20" s="28">
        <v>19.656095366621681</v>
      </c>
      <c r="O20" s="25">
        <v>17.73352299668089</v>
      </c>
      <c r="P20" s="42">
        <v>15.344226579520697</v>
      </c>
      <c r="Q20" s="43">
        <v>18.095238095238095</v>
      </c>
      <c r="R20" s="44">
        <v>15.075120957473898</v>
      </c>
      <c r="S20" s="149">
        <v>12.5</v>
      </c>
      <c r="W20" s="154"/>
      <c r="X20" s="154"/>
    </row>
    <row r="21" spans="1:24" ht="15" customHeight="1" x14ac:dyDescent="0.25">
      <c r="B21" s="41" t="s">
        <v>21</v>
      </c>
      <c r="C21" s="28">
        <v>8.9644225506294468</v>
      </c>
      <c r="D21" s="28">
        <v>12.905115830115829</v>
      </c>
      <c r="E21" s="28">
        <v>11.475613544579062</v>
      </c>
      <c r="F21" s="28">
        <v>14.373599605797748</v>
      </c>
      <c r="G21" s="28">
        <v>14.556056293485137</v>
      </c>
      <c r="H21" s="28">
        <v>13.322072072072071</v>
      </c>
      <c r="I21" s="28">
        <v>17.835777126099707</v>
      </c>
      <c r="J21" s="28">
        <v>12.049925383258717</v>
      </c>
      <c r="K21" s="28">
        <v>16.31111111111111</v>
      </c>
      <c r="L21" s="28">
        <v>12.916666666666664</v>
      </c>
      <c r="M21" s="28">
        <v>10.609521950079227</v>
      </c>
      <c r="N21" s="28">
        <v>12.884165542060281</v>
      </c>
      <c r="O21" s="25">
        <v>16.519677572309153</v>
      </c>
      <c r="P21" s="42">
        <v>16.193277310924369</v>
      </c>
      <c r="Q21" s="43">
        <v>14.761904761904763</v>
      </c>
      <c r="R21" s="44">
        <v>14.54952890247008</v>
      </c>
      <c r="S21" s="149">
        <v>14.374999999999998</v>
      </c>
      <c r="W21" s="154"/>
      <c r="X21" s="154"/>
    </row>
    <row r="22" spans="1:24" ht="15" customHeight="1" x14ac:dyDescent="0.25">
      <c r="B22" s="41" t="s">
        <v>19</v>
      </c>
      <c r="C22" s="28">
        <v>12.440065681444992</v>
      </c>
      <c r="D22" s="28">
        <v>13.556306306306304</v>
      </c>
      <c r="E22" s="28">
        <v>21.72103137620379</v>
      </c>
      <c r="F22" s="28">
        <v>15.261794302041981</v>
      </c>
      <c r="G22" s="28">
        <v>12.746679316888047</v>
      </c>
      <c r="H22" s="28">
        <v>15.884009009009009</v>
      </c>
      <c r="I22" s="28">
        <v>14.742913000977515</v>
      </c>
      <c r="J22" s="28">
        <v>11.788088454755121</v>
      </c>
      <c r="K22" s="28">
        <v>16.222222222222225</v>
      </c>
      <c r="L22" s="28">
        <v>17.291666666666668</v>
      </c>
      <c r="M22" s="28">
        <v>18.315707126852637</v>
      </c>
      <c r="N22" s="28">
        <v>17.827035537561855</v>
      </c>
      <c r="O22" s="25">
        <v>17.444286391654813</v>
      </c>
      <c r="P22" s="42">
        <v>17.664176781823841</v>
      </c>
      <c r="Q22" s="43">
        <v>18.571428571428573</v>
      </c>
      <c r="R22" s="44">
        <v>21.077667430608606</v>
      </c>
      <c r="S22" s="149">
        <v>21.041666666666664</v>
      </c>
      <c r="W22" s="154"/>
      <c r="X22" s="154"/>
    </row>
    <row r="23" spans="1:24" x14ac:dyDescent="0.25">
      <c r="A23" s="17"/>
      <c r="B23" s="17"/>
      <c r="C23" s="17"/>
      <c r="D23" s="45"/>
      <c r="E23" s="17"/>
      <c r="F23" s="17"/>
      <c r="G23" s="17"/>
      <c r="H23" s="17"/>
      <c r="I23" s="17"/>
      <c r="J23" s="17"/>
      <c r="K23" s="17"/>
      <c r="L23" s="46"/>
      <c r="M23" s="17"/>
      <c r="N23" s="17"/>
      <c r="O23" s="17"/>
      <c r="Q23" s="17"/>
    </row>
    <row r="24" spans="1:24" x14ac:dyDescent="0.25">
      <c r="A24" s="17"/>
      <c r="B24" s="17"/>
      <c r="C24" s="17"/>
      <c r="D24" s="17"/>
      <c r="E24" s="17"/>
      <c r="F24" s="17"/>
      <c r="G24" s="17"/>
      <c r="H24" s="17"/>
    </row>
    <row r="25" spans="1:24" x14ac:dyDescent="0.25">
      <c r="A25" s="17"/>
      <c r="B25" s="17"/>
      <c r="C25" s="17"/>
      <c r="D25" s="17"/>
      <c r="E25" s="17"/>
      <c r="F25" s="17"/>
      <c r="G25" s="17"/>
      <c r="H25" s="17"/>
    </row>
    <row r="26" spans="1:24" x14ac:dyDescent="0.25">
      <c r="A26" s="17"/>
      <c r="B26" s="17"/>
      <c r="D26" s="17"/>
      <c r="E26" s="17"/>
      <c r="F26" s="17"/>
      <c r="G26" s="17"/>
      <c r="H26" s="17"/>
    </row>
    <row r="27" spans="1:24" x14ac:dyDescent="0.25">
      <c r="A27" s="47"/>
      <c r="C27" s="1" t="s">
        <v>58</v>
      </c>
    </row>
    <row r="28" spans="1:24" x14ac:dyDescent="0.25">
      <c r="A28" s="47"/>
      <c r="C28" s="48" t="s">
        <v>30</v>
      </c>
    </row>
    <row r="29" spans="1:24" x14ac:dyDescent="0.25">
      <c r="A29" s="47"/>
    </row>
    <row r="67" spans="2:4" x14ac:dyDescent="0.25">
      <c r="D67" s="3" t="s">
        <v>138</v>
      </c>
    </row>
    <row r="72" spans="2:4" x14ac:dyDescent="0.25">
      <c r="B72" s="49"/>
    </row>
    <row r="73" spans="2:4" x14ac:dyDescent="0.25">
      <c r="B73" s="49"/>
    </row>
    <row r="74" spans="2:4" x14ac:dyDescent="0.25">
      <c r="B74" s="49"/>
    </row>
    <row r="75" spans="2:4" x14ac:dyDescent="0.25">
      <c r="B75" s="49"/>
    </row>
    <row r="76" spans="2:4" x14ac:dyDescent="0.25">
      <c r="B76" s="49"/>
    </row>
    <row r="77" spans="2:4" x14ac:dyDescent="0.25">
      <c r="B77" s="49"/>
    </row>
    <row r="78" spans="2:4" x14ac:dyDescent="0.25">
      <c r="B78" s="49"/>
    </row>
    <row r="79" spans="2:4" x14ac:dyDescent="0.25">
      <c r="B79" s="49"/>
    </row>
    <row r="80" spans="2:4" x14ac:dyDescent="0.25">
      <c r="B80" s="49"/>
    </row>
    <row r="81" spans="2:2" x14ac:dyDescent="0.25">
      <c r="B81" s="49"/>
    </row>
    <row r="82" spans="2:2" x14ac:dyDescent="0.25">
      <c r="B82" s="49"/>
    </row>
    <row r="83" spans="2:2" x14ac:dyDescent="0.25">
      <c r="B83" s="49"/>
    </row>
    <row r="84" spans="2:2" x14ac:dyDescent="0.25">
      <c r="B84" s="49"/>
    </row>
    <row r="85" spans="2:2" x14ac:dyDescent="0.25">
      <c r="B85" s="49"/>
    </row>
    <row r="86" spans="2:2" x14ac:dyDescent="0.25">
      <c r="B86" s="49"/>
    </row>
  </sheetData>
  <mergeCells count="16">
    <mergeCell ref="V12:W12"/>
    <mergeCell ref="B1:N3"/>
    <mergeCell ref="W8:X8"/>
    <mergeCell ref="W9:X9"/>
    <mergeCell ref="W10:X10"/>
    <mergeCell ref="V11:W11"/>
    <mergeCell ref="V19:W19"/>
    <mergeCell ref="W20:X20"/>
    <mergeCell ref="W21:X21"/>
    <mergeCell ref="W22:X22"/>
    <mergeCell ref="W13:X13"/>
    <mergeCell ref="W14:X14"/>
    <mergeCell ref="V15:W15"/>
    <mergeCell ref="W16:X16"/>
    <mergeCell ref="W17:X17"/>
    <mergeCell ref="V18:W18"/>
  </mergeCells>
  <pageMargins left="0.39370078740157483" right="0.27559055118110237" top="0.55118110236220474" bottom="0.98425196850393704" header="0.51181102362204722" footer="0.51181102362204722"/>
  <pageSetup paperSize="9" scale="6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3"/>
  <sheetViews>
    <sheetView showGridLines="0" view="pageBreakPreview" topLeftCell="A16" zoomScale="115" zoomScaleNormal="85" zoomScaleSheetLayoutView="115" zoomScalePageLayoutView="85" workbookViewId="0">
      <selection activeCell="P16" sqref="P16"/>
    </sheetView>
  </sheetViews>
  <sheetFormatPr baseColWidth="10" defaultColWidth="9.140625" defaultRowHeight="15" x14ac:dyDescent="0.25"/>
  <cols>
    <col min="1" max="1" width="10.7109375" style="18" customWidth="1"/>
    <col min="2" max="2" width="49.7109375" style="18" customWidth="1"/>
    <col min="3" max="3" width="8" style="18" customWidth="1"/>
    <col min="4" max="4" width="6.28515625" style="18" customWidth="1"/>
    <col min="5" max="5" width="8" style="18" customWidth="1"/>
    <col min="6" max="6" width="6.5703125" style="18" customWidth="1"/>
    <col min="7" max="7" width="7.85546875" style="18" customWidth="1"/>
    <col min="8" max="8" width="7.5703125" style="18" customWidth="1"/>
    <col min="9" max="9" width="6.42578125" style="18" customWidth="1"/>
    <col min="10" max="16" width="11.7109375" style="18" customWidth="1"/>
    <col min="17" max="17" width="8.140625" style="18" customWidth="1"/>
    <col min="18" max="18" width="12" style="18" customWidth="1"/>
    <col min="19" max="20" width="9.140625" style="18" customWidth="1"/>
    <col min="21" max="21" width="47.140625" style="18" customWidth="1"/>
    <col min="22" max="22" width="9.7109375" style="18" customWidth="1"/>
    <col min="23" max="29" width="9.140625" style="18" customWidth="1"/>
    <col min="30" max="30" width="9.140625" style="18"/>
    <col min="31" max="31" width="15.85546875" style="18" customWidth="1"/>
    <col min="32" max="33" width="9.140625" style="18"/>
    <col min="34" max="34" width="70" style="18" customWidth="1"/>
    <col min="35" max="38" width="9.140625" style="18"/>
    <col min="39" max="39" width="20.42578125" style="18" bestFit="1" customWidth="1"/>
    <col min="40" max="40" width="12" style="18" bestFit="1" customWidth="1"/>
    <col min="41" max="16384" width="9.140625" style="18"/>
  </cols>
  <sheetData>
    <row r="1" spans="1:49" x14ac:dyDescent="0.25">
      <c r="B1" s="159" t="s">
        <v>93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49" x14ac:dyDescent="0.25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49" x14ac:dyDescent="0.2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49" x14ac:dyDescent="0.25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18">
        <v>100</v>
      </c>
    </row>
    <row r="5" spans="1:49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50"/>
      <c r="AH5" s="51"/>
      <c r="AI5" s="17"/>
      <c r="AJ5" s="52"/>
      <c r="AK5" s="19"/>
      <c r="AL5" s="20"/>
      <c r="AM5" s="20"/>
    </row>
    <row r="6" spans="1:49" x14ac:dyDescent="0.25">
      <c r="A6" s="17"/>
      <c r="B6" s="17" t="s">
        <v>83</v>
      </c>
      <c r="C6" s="53">
        <v>41334</v>
      </c>
      <c r="D6" s="53">
        <v>41426</v>
      </c>
      <c r="E6" s="36">
        <v>41518</v>
      </c>
      <c r="F6" s="53">
        <v>41609</v>
      </c>
      <c r="G6" s="53">
        <v>41699</v>
      </c>
      <c r="H6" s="36">
        <v>41791</v>
      </c>
      <c r="I6" s="54">
        <v>41883</v>
      </c>
      <c r="J6" s="36">
        <v>41974</v>
      </c>
      <c r="K6" s="54">
        <v>42064</v>
      </c>
      <c r="L6" s="54">
        <v>42156</v>
      </c>
      <c r="M6" s="54">
        <v>42248</v>
      </c>
      <c r="N6" s="54">
        <v>42339</v>
      </c>
      <c r="O6" s="54">
        <v>42430</v>
      </c>
      <c r="P6" s="36">
        <v>42522</v>
      </c>
      <c r="Q6" s="36">
        <v>42614</v>
      </c>
      <c r="R6" s="29">
        <v>42705</v>
      </c>
      <c r="S6" s="36">
        <v>42795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F6" s="55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36">
        <v>42156</v>
      </c>
    </row>
    <row r="7" spans="1:49" ht="15.75" customHeight="1" x14ac:dyDescent="0.25">
      <c r="A7" s="17"/>
      <c r="B7" s="56" t="s">
        <v>10</v>
      </c>
      <c r="C7" s="28">
        <v>1.0101010101010099</v>
      </c>
      <c r="D7" s="28">
        <v>1.075268817204301</v>
      </c>
      <c r="E7" s="28">
        <v>0.90090090090090091</v>
      </c>
      <c r="F7" s="28">
        <v>0</v>
      </c>
      <c r="G7" s="28">
        <v>0</v>
      </c>
      <c r="H7" s="28">
        <v>2.1169354838709675</v>
      </c>
      <c r="I7" s="28">
        <v>2.6881720430107525</v>
      </c>
      <c r="J7" s="28">
        <v>1.2820512820512819</v>
      </c>
      <c r="K7" s="28">
        <v>5.333333333333333</v>
      </c>
      <c r="L7" s="28">
        <v>2.083333333333333</v>
      </c>
      <c r="M7" s="28">
        <v>1.4161220043572984</v>
      </c>
      <c r="N7" s="28">
        <v>0.85470085470085466</v>
      </c>
      <c r="O7" s="25">
        <v>0</v>
      </c>
      <c r="P7" s="33">
        <v>2.8571428571428572</v>
      </c>
      <c r="Q7" s="59">
        <v>1.0101010101010099</v>
      </c>
      <c r="R7" s="25">
        <v>0.98039215686274506</v>
      </c>
      <c r="S7" s="59">
        <v>0</v>
      </c>
      <c r="T7" s="33">
        <f t="shared" ref="T7:T15" si="0">+S7-R7</f>
        <v>-0.98039215686274506</v>
      </c>
      <c r="U7" s="157"/>
      <c r="V7" s="157"/>
      <c r="W7" s="17"/>
      <c r="X7" s="17"/>
      <c r="Y7" s="17"/>
      <c r="Z7" s="17"/>
      <c r="AA7" s="17"/>
      <c r="AB7" s="17"/>
      <c r="AC7" s="17"/>
      <c r="AH7" s="34"/>
      <c r="AI7" s="34"/>
      <c r="AJ7" s="17"/>
    </row>
    <row r="8" spans="1:49" ht="15.75" customHeight="1" x14ac:dyDescent="0.25">
      <c r="A8" s="17"/>
      <c r="B8" s="58" t="s">
        <v>68</v>
      </c>
      <c r="C8" s="28"/>
      <c r="D8" s="28"/>
      <c r="E8" s="28"/>
      <c r="F8" s="28"/>
      <c r="G8" s="28"/>
      <c r="H8" s="28">
        <v>2.150537634408602</v>
      </c>
      <c r="I8" s="28">
        <v>1.075268817204301</v>
      </c>
      <c r="J8" s="28">
        <v>0.64102564102564097</v>
      </c>
      <c r="K8" s="28">
        <v>2</v>
      </c>
      <c r="L8" s="28">
        <v>1.0416666666666665</v>
      </c>
      <c r="M8" s="28">
        <v>1.3157894736842104</v>
      </c>
      <c r="N8" s="28">
        <v>0</v>
      </c>
      <c r="O8" s="25">
        <v>0.90090090090090091</v>
      </c>
      <c r="P8" s="33">
        <v>0</v>
      </c>
      <c r="Q8" s="59">
        <v>0</v>
      </c>
      <c r="R8" s="25">
        <v>0</v>
      </c>
      <c r="S8" s="109">
        <v>1.0416666666666665</v>
      </c>
      <c r="T8" s="33">
        <f t="shared" si="0"/>
        <v>1.0416666666666665</v>
      </c>
      <c r="U8" s="157"/>
      <c r="V8" s="157"/>
      <c r="W8" s="17"/>
      <c r="X8" s="17"/>
      <c r="Y8" s="17"/>
      <c r="Z8" s="17"/>
      <c r="AA8" s="17"/>
      <c r="AB8" s="17"/>
      <c r="AC8" s="17"/>
      <c r="AH8" s="34"/>
      <c r="AI8" s="34"/>
      <c r="AJ8" s="17"/>
    </row>
    <row r="9" spans="1:49" ht="15.75" customHeight="1" x14ac:dyDescent="0.25">
      <c r="A9" s="17"/>
      <c r="B9" s="56" t="s">
        <v>32</v>
      </c>
      <c r="C9" s="28">
        <v>1.0101010101010099</v>
      </c>
      <c r="D9" s="28">
        <v>3.225806451612903</v>
      </c>
      <c r="E9" s="28">
        <v>3.6036036036036037</v>
      </c>
      <c r="F9" s="28">
        <v>2.7027027027027026</v>
      </c>
      <c r="G9" s="28">
        <v>1.075268817204301</v>
      </c>
      <c r="H9" s="28">
        <v>3.6656891495601167</v>
      </c>
      <c r="I9" s="28">
        <v>0.5376344086021505</v>
      </c>
      <c r="J9" s="28">
        <v>1.2820512820512819</v>
      </c>
      <c r="K9" s="28">
        <v>2</v>
      </c>
      <c r="L9" s="28">
        <v>0.52083333333333326</v>
      </c>
      <c r="M9" s="28">
        <v>2.8322440087145968</v>
      </c>
      <c r="N9" s="28">
        <v>1.7094017094017093</v>
      </c>
      <c r="O9" s="25">
        <v>0.45045045045045046</v>
      </c>
      <c r="P9" s="33">
        <v>0</v>
      </c>
      <c r="Q9" s="57">
        <v>1.0101010101010099</v>
      </c>
      <c r="R9" s="25">
        <v>2.4509803921568629</v>
      </c>
      <c r="S9" s="109">
        <v>2.083333333333333</v>
      </c>
      <c r="T9" s="33">
        <f t="shared" si="0"/>
        <v>-0.36764705882352988</v>
      </c>
      <c r="U9" s="157"/>
      <c r="V9" s="157"/>
      <c r="W9" s="17"/>
      <c r="X9" s="17"/>
      <c r="Y9" s="17"/>
      <c r="Z9" s="17"/>
      <c r="AA9" s="17"/>
      <c r="AB9" s="17"/>
      <c r="AC9" s="17"/>
      <c r="AH9" s="34"/>
      <c r="AI9" s="34"/>
      <c r="AJ9" s="17"/>
    </row>
    <row r="10" spans="1:49" ht="15.75" customHeight="1" x14ac:dyDescent="0.25">
      <c r="A10" s="17"/>
      <c r="B10" s="56" t="s">
        <v>31</v>
      </c>
      <c r="C10" s="28">
        <v>8.4848484848484862</v>
      </c>
      <c r="D10" s="28">
        <v>2.150537634408602</v>
      </c>
      <c r="E10" s="28">
        <v>9.4594594594594597</v>
      </c>
      <c r="F10" s="28">
        <v>6.756756756756757</v>
      </c>
      <c r="G10" s="28">
        <v>5.2103698273053105</v>
      </c>
      <c r="H10" s="28">
        <v>4.6737536656891496</v>
      </c>
      <c r="I10" s="28">
        <v>4.838709677419355</v>
      </c>
      <c r="J10" s="28">
        <v>7.6923076923076925</v>
      </c>
      <c r="K10" s="28">
        <v>8.6666666666666679</v>
      </c>
      <c r="L10" s="28">
        <v>4.1666666666666661</v>
      </c>
      <c r="M10" s="28">
        <v>5.8995528035775706</v>
      </c>
      <c r="N10" s="28">
        <v>6.4006972559604138</v>
      </c>
      <c r="O10" s="25">
        <v>2.2522522522522523</v>
      </c>
      <c r="P10" s="33">
        <v>2.8571428571428568</v>
      </c>
      <c r="Q10" s="59">
        <v>4.545454545454545</v>
      </c>
      <c r="R10" s="25">
        <v>6.3725490196078427</v>
      </c>
      <c r="S10" s="109">
        <v>6.7265395894428153</v>
      </c>
      <c r="T10" s="33">
        <f t="shared" si="0"/>
        <v>0.35399056983497257</v>
      </c>
      <c r="U10" s="157"/>
      <c r="V10" s="157"/>
      <c r="W10" s="17"/>
      <c r="X10" s="17"/>
      <c r="Y10" s="17"/>
      <c r="Z10" s="17"/>
      <c r="AA10" s="17"/>
      <c r="AB10" s="17"/>
      <c r="AC10" s="17"/>
      <c r="AH10" s="34"/>
      <c r="AI10" s="34"/>
      <c r="AJ10" s="17"/>
    </row>
    <row r="11" spans="1:49" ht="15.75" customHeight="1" x14ac:dyDescent="0.25">
      <c r="A11" s="17"/>
      <c r="B11" s="56" t="s">
        <v>34</v>
      </c>
      <c r="C11" s="28">
        <v>4.3434343434343434</v>
      </c>
      <c r="D11" s="28">
        <v>9.1397849462365581</v>
      </c>
      <c r="E11" s="28">
        <v>10.36036036036036</v>
      </c>
      <c r="F11" s="28">
        <v>11.261261261261261</v>
      </c>
      <c r="G11" s="28">
        <v>10.848912512218964</v>
      </c>
      <c r="H11" s="28">
        <v>7.980510752688172</v>
      </c>
      <c r="I11" s="28">
        <v>3.7634408602150531</v>
      </c>
      <c r="J11" s="28">
        <v>5.7692307692307692</v>
      </c>
      <c r="K11" s="28">
        <v>3.9999999999999996</v>
      </c>
      <c r="L11" s="28">
        <v>6.770833333333333</v>
      </c>
      <c r="M11" s="28">
        <v>7.5708061002178635</v>
      </c>
      <c r="N11" s="28">
        <v>3.4862798020692756</v>
      </c>
      <c r="O11" s="25">
        <v>9.4594594594594579</v>
      </c>
      <c r="P11" s="33">
        <v>5.7142857142857144</v>
      </c>
      <c r="Q11" s="59">
        <v>8.5858585858585847</v>
      </c>
      <c r="R11" s="25">
        <v>7.8431372549019605</v>
      </c>
      <c r="S11" s="109">
        <v>7.3588709677419342</v>
      </c>
      <c r="T11" s="33">
        <f t="shared" si="0"/>
        <v>-0.48426628716002629</v>
      </c>
      <c r="U11" s="157"/>
      <c r="V11" s="157"/>
      <c r="W11" s="17"/>
      <c r="X11" s="17"/>
      <c r="Y11" s="17"/>
      <c r="Z11" s="17"/>
      <c r="AA11" s="17"/>
      <c r="AB11" s="17"/>
      <c r="AC11" s="17"/>
      <c r="AH11" s="34"/>
      <c r="AI11" s="34"/>
      <c r="AJ11" s="17"/>
    </row>
    <row r="12" spans="1:49" ht="15.75" customHeight="1" x14ac:dyDescent="0.25">
      <c r="A12" s="17"/>
      <c r="B12" s="56" t="s">
        <v>33</v>
      </c>
      <c r="C12" s="28">
        <v>10.90909090909091</v>
      </c>
      <c r="D12" s="28">
        <v>6.9892473118279561</v>
      </c>
      <c r="E12" s="28">
        <v>7.6576576576576567</v>
      </c>
      <c r="F12" s="28">
        <v>6.756756756756757</v>
      </c>
      <c r="G12" s="28">
        <v>8.2554374389051812</v>
      </c>
      <c r="H12" s="28">
        <v>8.1775415444770303</v>
      </c>
      <c r="I12" s="28">
        <v>6.9892473118279561</v>
      </c>
      <c r="J12" s="28">
        <v>8.3333333333333321</v>
      </c>
      <c r="K12" s="28">
        <v>8</v>
      </c>
      <c r="L12" s="28">
        <v>7.291666666666667</v>
      </c>
      <c r="M12" s="28">
        <v>4.102167182662539</v>
      </c>
      <c r="N12" s="28">
        <v>9.2976833108412045</v>
      </c>
      <c r="O12" s="25">
        <v>9.9099099099099099</v>
      </c>
      <c r="P12" s="33">
        <v>6.1904761904761898</v>
      </c>
      <c r="Q12" s="59">
        <v>6.0606060606060606</v>
      </c>
      <c r="R12" s="25">
        <v>13.725490196078432</v>
      </c>
      <c r="S12" s="109">
        <v>12.722996089931573</v>
      </c>
      <c r="T12" s="33">
        <f t="shared" si="0"/>
        <v>-1.0024941061468589</v>
      </c>
      <c r="U12" s="157"/>
      <c r="V12" s="157"/>
      <c r="W12" s="17"/>
      <c r="X12" s="17"/>
      <c r="Y12" s="17"/>
      <c r="Z12" s="17"/>
      <c r="AA12" s="17"/>
      <c r="AB12" s="17"/>
      <c r="AC12" s="17"/>
      <c r="AH12" s="34"/>
      <c r="AI12" s="34"/>
      <c r="AJ12" s="17"/>
    </row>
    <row r="13" spans="1:49" ht="15.75" customHeight="1" x14ac:dyDescent="0.25">
      <c r="A13" s="17"/>
      <c r="B13" s="56" t="s">
        <v>35</v>
      </c>
      <c r="C13" s="28">
        <v>18.585858585858585</v>
      </c>
      <c r="D13" s="28">
        <v>20.43010752688172</v>
      </c>
      <c r="E13" s="28">
        <v>21.171171171171171</v>
      </c>
      <c r="F13" s="28">
        <v>22.972972972972975</v>
      </c>
      <c r="G13" s="28">
        <v>19.71580726621049</v>
      </c>
      <c r="H13" s="28">
        <v>23.410007331378299</v>
      </c>
      <c r="I13" s="28">
        <v>31.182795698924725</v>
      </c>
      <c r="J13" s="28">
        <v>23.076923076923077</v>
      </c>
      <c r="K13" s="28">
        <v>23.333333333333332</v>
      </c>
      <c r="L13" s="28">
        <v>27.604166666666664</v>
      </c>
      <c r="M13" s="28">
        <v>23.549478270840503</v>
      </c>
      <c r="N13" s="28">
        <v>25.568488529014843</v>
      </c>
      <c r="O13" s="25">
        <v>29.27927927927928</v>
      </c>
      <c r="P13" s="33">
        <v>27.61904761904762</v>
      </c>
      <c r="Q13" s="59">
        <v>25.757575757575758</v>
      </c>
      <c r="R13" s="25">
        <v>16.666666666666668</v>
      </c>
      <c r="S13" s="109">
        <v>21.438172043010752</v>
      </c>
      <c r="T13" s="33">
        <f t="shared" si="0"/>
        <v>4.7715053763440842</v>
      </c>
      <c r="U13" s="157"/>
      <c r="V13" s="157"/>
      <c r="W13" s="17"/>
      <c r="X13" s="17"/>
      <c r="Y13" s="17"/>
      <c r="Z13" s="17"/>
      <c r="AA13" s="17"/>
      <c r="AB13" s="17"/>
      <c r="AC13" s="17"/>
      <c r="AH13" s="34"/>
      <c r="AI13" s="34"/>
      <c r="AJ13" s="17"/>
    </row>
    <row r="14" spans="1:49" ht="15.75" customHeight="1" x14ac:dyDescent="0.25">
      <c r="A14" s="17"/>
      <c r="B14" s="56" t="s">
        <v>36</v>
      </c>
      <c r="C14" s="28">
        <v>25.252525252525253</v>
      </c>
      <c r="D14" s="28">
        <v>22.043010752688168</v>
      </c>
      <c r="E14" s="28">
        <v>17.567567567567565</v>
      </c>
      <c r="F14" s="28">
        <v>16.666666666666664</v>
      </c>
      <c r="G14" s="28">
        <v>20.782420984033887</v>
      </c>
      <c r="H14" s="28">
        <v>18.795821114369499</v>
      </c>
      <c r="I14" s="28">
        <v>18.27956989247312</v>
      </c>
      <c r="J14" s="28">
        <v>17.948717948717949</v>
      </c>
      <c r="K14" s="28">
        <v>20</v>
      </c>
      <c r="L14" s="28">
        <v>21.875</v>
      </c>
      <c r="M14" s="28">
        <v>22.047356954477696</v>
      </c>
      <c r="N14" s="28">
        <v>23.104475933423302</v>
      </c>
      <c r="O14" s="25">
        <v>18.468468468468469</v>
      </c>
      <c r="P14" s="33">
        <v>21.428571428571427</v>
      </c>
      <c r="Q14" s="59">
        <v>22.72727272727273</v>
      </c>
      <c r="R14" s="25">
        <v>21.078431372549016</v>
      </c>
      <c r="S14" s="109">
        <v>21.755865102639298</v>
      </c>
      <c r="T14" s="33">
        <f t="shared" si="0"/>
        <v>0.67743373009028218</v>
      </c>
      <c r="U14" s="157"/>
      <c r="V14" s="157"/>
      <c r="W14" s="17"/>
      <c r="X14" s="17"/>
      <c r="Y14" s="17"/>
      <c r="Z14" s="17"/>
      <c r="AA14" s="17"/>
      <c r="AB14" s="17"/>
      <c r="AC14" s="17"/>
      <c r="AH14" s="34"/>
      <c r="AI14" s="34"/>
      <c r="AJ14" s="17"/>
    </row>
    <row r="15" spans="1:49" ht="15.75" customHeight="1" x14ac:dyDescent="0.25">
      <c r="A15" s="17"/>
      <c r="B15" s="56" t="s">
        <v>37</v>
      </c>
      <c r="C15" s="28">
        <v>30.404040404040405</v>
      </c>
      <c r="D15" s="28">
        <v>34.946236559139784</v>
      </c>
      <c r="E15" s="28">
        <v>29.27927927927928</v>
      </c>
      <c r="F15" s="28">
        <v>32.882882882882889</v>
      </c>
      <c r="G15" s="28">
        <v>34.111783154121859</v>
      </c>
      <c r="H15" s="28">
        <v>29.029203323558161</v>
      </c>
      <c r="I15" s="28">
        <v>30.64516129032258</v>
      </c>
      <c r="J15" s="28">
        <v>33.974358974358978</v>
      </c>
      <c r="K15" s="28">
        <v>26.666666666666668</v>
      </c>
      <c r="L15" s="28">
        <v>28.645833333333332</v>
      </c>
      <c r="M15" s="28">
        <v>31.266483201467722</v>
      </c>
      <c r="N15" s="28">
        <v>29.578272604588395</v>
      </c>
      <c r="O15" s="25">
        <v>29.27927927927928</v>
      </c>
      <c r="P15" s="33">
        <v>33.333333333333336</v>
      </c>
      <c r="Q15" s="59">
        <v>30.303030303030297</v>
      </c>
      <c r="R15" s="25">
        <v>30.882352941176471</v>
      </c>
      <c r="S15" s="109">
        <v>26.872556207233629</v>
      </c>
      <c r="T15" s="33">
        <f t="shared" si="0"/>
        <v>-4.0097967339428422</v>
      </c>
      <c r="U15" s="157"/>
      <c r="V15" s="157"/>
      <c r="W15" s="17"/>
      <c r="X15" s="17"/>
      <c r="Y15" s="17"/>
      <c r="Z15" s="17"/>
      <c r="AA15" s="17"/>
      <c r="AB15" s="17"/>
      <c r="AC15" s="17"/>
      <c r="AG15" s="60"/>
      <c r="AH15" s="34"/>
      <c r="AI15" s="34"/>
      <c r="AJ15" s="52"/>
      <c r="AK15" s="20"/>
      <c r="AL15" s="20"/>
    </row>
    <row r="16" spans="1:49" ht="12.75" customHeight="1" x14ac:dyDescent="0.25">
      <c r="A16" s="17"/>
      <c r="I16" s="127"/>
      <c r="J16" s="127"/>
      <c r="K16" s="127"/>
      <c r="L16" s="127"/>
      <c r="M16" s="17"/>
      <c r="N16" s="17"/>
      <c r="O16" s="17"/>
      <c r="P16" s="17"/>
      <c r="Q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G16" s="61"/>
      <c r="AH16" s="17"/>
      <c r="AI16" s="17"/>
      <c r="AJ16" s="52"/>
      <c r="AK16" s="19"/>
      <c r="AL16" s="20"/>
      <c r="AM16" s="20"/>
    </row>
    <row r="17" spans="1:39" ht="12.75" customHeight="1" x14ac:dyDescent="0.25">
      <c r="A17" s="17"/>
      <c r="B17" s="127"/>
      <c r="C17" s="23"/>
      <c r="D17" s="23"/>
      <c r="E17" s="17"/>
      <c r="F17" s="127"/>
      <c r="G17" s="127"/>
      <c r="H17" s="25"/>
      <c r="I17" s="158"/>
      <c r="J17" s="158"/>
      <c r="K17" s="158"/>
      <c r="L17" s="158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H17" s="62"/>
      <c r="AJ17" s="19"/>
      <c r="AK17" s="19"/>
      <c r="AL17" s="20"/>
      <c r="AM17" s="20"/>
    </row>
    <row r="18" spans="1:39" x14ac:dyDescent="0.25">
      <c r="A18" s="17"/>
      <c r="B18" s="17"/>
      <c r="C18" s="26"/>
      <c r="D18" s="26"/>
      <c r="E18" s="17"/>
      <c r="F18" s="17"/>
      <c r="G18" s="17"/>
      <c r="AI18" s="17"/>
      <c r="AJ18" s="19"/>
      <c r="AK18" s="19"/>
      <c r="AL18" s="20"/>
      <c r="AM18" s="20"/>
    </row>
    <row r="19" spans="1:39" x14ac:dyDescent="0.25">
      <c r="A19" s="17"/>
      <c r="C19" s="1" t="s">
        <v>63</v>
      </c>
      <c r="D19" s="17"/>
      <c r="E19" s="17"/>
      <c r="F19" s="17"/>
      <c r="G19" s="17"/>
      <c r="AI19" s="17"/>
      <c r="AJ19" s="19"/>
      <c r="AK19" s="19"/>
      <c r="AL19" s="20"/>
      <c r="AM19" s="20"/>
    </row>
    <row r="20" spans="1:39" x14ac:dyDescent="0.25">
      <c r="A20" s="17"/>
      <c r="C20" s="2" t="s">
        <v>38</v>
      </c>
      <c r="D20" s="17"/>
      <c r="E20" s="17"/>
      <c r="F20" s="17"/>
      <c r="G20" s="17"/>
      <c r="AI20" s="17"/>
      <c r="AJ20" s="19"/>
      <c r="AK20" s="19"/>
      <c r="AL20" s="20"/>
      <c r="AM20" s="20"/>
    </row>
    <row r="21" spans="1:39" x14ac:dyDescent="0.25">
      <c r="AI21" s="17"/>
      <c r="AJ21" s="19"/>
      <c r="AK21" s="19"/>
      <c r="AL21" s="20"/>
      <c r="AM21" s="20"/>
    </row>
    <row r="22" spans="1:39" x14ac:dyDescent="0.25">
      <c r="AI22" s="17"/>
      <c r="AJ22" s="19"/>
      <c r="AK22" s="19"/>
      <c r="AL22" s="20"/>
      <c r="AM22" s="20"/>
    </row>
    <row r="23" spans="1:39" x14ac:dyDescent="0.25">
      <c r="AI23" s="17"/>
      <c r="AJ23" s="19"/>
      <c r="AK23" s="19"/>
      <c r="AL23" s="20"/>
      <c r="AM23" s="20"/>
    </row>
    <row r="24" spans="1:39" x14ac:dyDescent="0.25">
      <c r="AI24" s="17"/>
      <c r="AJ24" s="19"/>
      <c r="AK24" s="19"/>
      <c r="AL24" s="20"/>
      <c r="AM24" s="20"/>
    </row>
    <row r="25" spans="1:39" x14ac:dyDescent="0.25">
      <c r="AI25" s="17"/>
      <c r="AJ25" s="19"/>
      <c r="AK25" s="19"/>
      <c r="AL25" s="20"/>
      <c r="AM25" s="20"/>
    </row>
    <row r="26" spans="1:39" x14ac:dyDescent="0.25">
      <c r="AI26" s="17"/>
      <c r="AJ26" s="19"/>
      <c r="AK26" s="19"/>
      <c r="AL26" s="20"/>
      <c r="AM26" s="20"/>
    </row>
    <row r="27" spans="1:39" x14ac:dyDescent="0.25">
      <c r="AI27" s="17"/>
      <c r="AJ27" s="19"/>
      <c r="AK27" s="19"/>
      <c r="AL27" s="20"/>
      <c r="AM27" s="20"/>
    </row>
    <row r="28" spans="1:39" x14ac:dyDescent="0.25">
      <c r="AI28" s="17"/>
      <c r="AJ28" s="19"/>
      <c r="AK28" s="19"/>
      <c r="AL28" s="20"/>
      <c r="AM28" s="20"/>
    </row>
    <row r="29" spans="1:39" x14ac:dyDescent="0.25">
      <c r="AI29" s="17"/>
      <c r="AJ29" s="19"/>
      <c r="AK29" s="19"/>
      <c r="AL29" s="20"/>
      <c r="AM29" s="20"/>
    </row>
    <row r="30" spans="1:39" x14ac:dyDescent="0.25">
      <c r="AI30" s="17"/>
      <c r="AJ30" s="19"/>
      <c r="AK30" s="19"/>
      <c r="AL30" s="20"/>
      <c r="AM30" s="20"/>
    </row>
    <row r="31" spans="1:39" x14ac:dyDescent="0.25">
      <c r="AI31" s="17"/>
      <c r="AJ31" s="19"/>
      <c r="AK31" s="19"/>
      <c r="AL31" s="20"/>
      <c r="AM31" s="20"/>
    </row>
    <row r="32" spans="1:39" x14ac:dyDescent="0.25">
      <c r="AI32" s="17"/>
      <c r="AJ32" s="19"/>
      <c r="AK32" s="19"/>
      <c r="AL32" s="20"/>
      <c r="AM32" s="20"/>
    </row>
    <row r="33" spans="35:39" x14ac:dyDescent="0.25">
      <c r="AI33" s="17"/>
      <c r="AJ33" s="19"/>
      <c r="AK33" s="19"/>
      <c r="AL33" s="20"/>
      <c r="AM33" s="20"/>
    </row>
    <row r="34" spans="35:39" x14ac:dyDescent="0.25">
      <c r="AI34" s="17"/>
      <c r="AJ34" s="19"/>
      <c r="AK34" s="19"/>
      <c r="AL34" s="20"/>
      <c r="AM34" s="20"/>
    </row>
    <row r="35" spans="35:39" x14ac:dyDescent="0.25">
      <c r="AI35" s="17"/>
      <c r="AJ35" s="19"/>
      <c r="AK35" s="19"/>
      <c r="AL35" s="20"/>
      <c r="AM35" s="20"/>
    </row>
    <row r="36" spans="35:39" x14ac:dyDescent="0.25">
      <c r="AI36" s="17"/>
      <c r="AJ36" s="19"/>
      <c r="AK36" s="19"/>
      <c r="AL36" s="20"/>
      <c r="AM36" s="20"/>
    </row>
    <row r="37" spans="35:39" x14ac:dyDescent="0.25">
      <c r="AI37" s="17"/>
      <c r="AJ37" s="19"/>
      <c r="AK37" s="19"/>
      <c r="AL37" s="20"/>
      <c r="AM37" s="20"/>
    </row>
    <row r="38" spans="35:39" x14ac:dyDescent="0.25">
      <c r="AI38" s="17"/>
      <c r="AJ38" s="19"/>
      <c r="AK38" s="19"/>
      <c r="AL38" s="20"/>
      <c r="AM38" s="20"/>
    </row>
    <row r="39" spans="35:39" x14ac:dyDescent="0.25">
      <c r="AI39" s="17"/>
      <c r="AJ39" s="19"/>
      <c r="AK39" s="19"/>
      <c r="AL39" s="20"/>
      <c r="AM39" s="20"/>
    </row>
    <row r="40" spans="35:39" x14ac:dyDescent="0.25">
      <c r="AI40" s="17"/>
      <c r="AJ40" s="19"/>
      <c r="AK40" s="19"/>
      <c r="AL40" s="20"/>
      <c r="AM40" s="20"/>
    </row>
    <row r="41" spans="35:39" x14ac:dyDescent="0.25">
      <c r="AI41" s="17"/>
      <c r="AJ41" s="19"/>
      <c r="AK41" s="19"/>
      <c r="AL41" s="20"/>
      <c r="AM41" s="20"/>
    </row>
    <row r="42" spans="35:39" x14ac:dyDescent="0.25">
      <c r="AI42" s="17"/>
      <c r="AJ42" s="19"/>
      <c r="AK42" s="19"/>
      <c r="AL42" s="20"/>
      <c r="AM42" s="20"/>
    </row>
    <row r="43" spans="35:39" x14ac:dyDescent="0.25">
      <c r="AI43" s="17"/>
      <c r="AJ43" s="19"/>
      <c r="AK43" s="19"/>
      <c r="AL43" s="20"/>
      <c r="AM43" s="20"/>
    </row>
    <row r="44" spans="35:39" x14ac:dyDescent="0.25">
      <c r="AI44" s="17"/>
      <c r="AJ44" s="19"/>
      <c r="AK44" s="19"/>
      <c r="AL44" s="20"/>
      <c r="AM44" s="20"/>
    </row>
    <row r="45" spans="35:39" x14ac:dyDescent="0.25">
      <c r="AI45" s="17"/>
      <c r="AJ45" s="19"/>
      <c r="AK45" s="19"/>
      <c r="AL45" s="20"/>
      <c r="AM45" s="20"/>
    </row>
    <row r="46" spans="35:39" x14ac:dyDescent="0.25">
      <c r="AI46" s="17"/>
      <c r="AJ46" s="19"/>
      <c r="AK46" s="19"/>
      <c r="AL46" s="20"/>
      <c r="AM46" s="20"/>
    </row>
    <row r="47" spans="35:39" x14ac:dyDescent="0.25">
      <c r="AI47" s="17"/>
      <c r="AJ47" s="19"/>
      <c r="AK47" s="19"/>
      <c r="AL47" s="20"/>
      <c r="AM47" s="20"/>
    </row>
    <row r="48" spans="35:39" x14ac:dyDescent="0.25">
      <c r="AI48" s="17"/>
      <c r="AJ48" s="19"/>
      <c r="AK48" s="19"/>
      <c r="AL48" s="20"/>
      <c r="AM48" s="20"/>
    </row>
    <row r="49" spans="2:39" x14ac:dyDescent="0.25">
      <c r="AI49" s="17"/>
      <c r="AJ49" s="19"/>
      <c r="AK49" s="19"/>
      <c r="AL49" s="20"/>
      <c r="AM49" s="20"/>
    </row>
    <row r="50" spans="2:39" x14ac:dyDescent="0.25">
      <c r="AI50" s="17"/>
      <c r="AJ50" s="19"/>
      <c r="AK50" s="19"/>
      <c r="AL50" s="20"/>
      <c r="AM50" s="20"/>
    </row>
    <row r="51" spans="2:39" x14ac:dyDescent="0.25">
      <c r="AI51" s="17"/>
      <c r="AJ51" s="19"/>
      <c r="AK51" s="19"/>
      <c r="AL51" s="20"/>
      <c r="AM51" s="20"/>
    </row>
    <row r="52" spans="2:39" x14ac:dyDescent="0.25">
      <c r="D52" s="3" t="s">
        <v>138</v>
      </c>
      <c r="AI52" s="17"/>
      <c r="AJ52" s="19"/>
      <c r="AK52" s="19"/>
      <c r="AL52" s="20"/>
      <c r="AM52" s="20"/>
    </row>
    <row r="53" spans="2:39" x14ac:dyDescent="0.25">
      <c r="AI53" s="17"/>
      <c r="AJ53" s="19"/>
      <c r="AK53" s="19"/>
      <c r="AL53" s="20"/>
      <c r="AM53" s="20"/>
    </row>
    <row r="54" spans="2:39" x14ac:dyDescent="0.25">
      <c r="AI54" s="17"/>
      <c r="AJ54" s="19"/>
      <c r="AK54" s="19"/>
      <c r="AL54" s="20"/>
      <c r="AM54" s="20"/>
    </row>
    <row r="55" spans="2:39" x14ac:dyDescent="0.25">
      <c r="AI55" s="17"/>
      <c r="AJ55" s="19"/>
      <c r="AK55" s="19"/>
      <c r="AL55" s="20"/>
      <c r="AM55" s="20"/>
    </row>
    <row r="56" spans="2:39" x14ac:dyDescent="0.25">
      <c r="AI56" s="17"/>
      <c r="AJ56" s="19"/>
      <c r="AK56" s="19"/>
      <c r="AL56" s="20"/>
      <c r="AM56" s="20"/>
    </row>
    <row r="57" spans="2:39" x14ac:dyDescent="0.25">
      <c r="AI57" s="17"/>
      <c r="AJ57" s="19"/>
      <c r="AK57" s="19"/>
      <c r="AL57" s="20"/>
      <c r="AM57" s="20"/>
    </row>
    <row r="58" spans="2:39" x14ac:dyDescent="0.25">
      <c r="AI58" s="17"/>
      <c r="AJ58" s="19"/>
      <c r="AK58" s="19"/>
      <c r="AL58" s="20"/>
      <c r="AM58" s="20"/>
    </row>
    <row r="59" spans="2:39" x14ac:dyDescent="0.25">
      <c r="B59" s="156"/>
      <c r="C59" s="156"/>
      <c r="AI59" s="17"/>
      <c r="AJ59" s="19"/>
      <c r="AK59" s="19"/>
      <c r="AL59" s="20"/>
      <c r="AM59" s="20"/>
    </row>
    <row r="60" spans="2:39" x14ac:dyDescent="0.25">
      <c r="B60" s="156"/>
      <c r="C60" s="156"/>
      <c r="AI60" s="17"/>
      <c r="AJ60" s="19"/>
      <c r="AK60" s="19"/>
      <c r="AL60" s="20"/>
      <c r="AM60" s="20"/>
    </row>
    <row r="61" spans="2:39" x14ac:dyDescent="0.25">
      <c r="B61" s="156"/>
      <c r="C61" s="156"/>
      <c r="AI61" s="17"/>
      <c r="AJ61" s="19"/>
      <c r="AK61" s="19"/>
      <c r="AL61" s="20"/>
      <c r="AM61" s="20"/>
    </row>
    <row r="62" spans="2:39" x14ac:dyDescent="0.25">
      <c r="B62" s="156"/>
      <c r="C62" s="156"/>
      <c r="AI62" s="17"/>
      <c r="AJ62" s="19"/>
      <c r="AK62" s="19"/>
      <c r="AL62" s="20"/>
      <c r="AM62" s="20"/>
    </row>
    <row r="63" spans="2:39" x14ac:dyDescent="0.25">
      <c r="B63" s="156"/>
      <c r="C63" s="156"/>
      <c r="AI63" s="20"/>
      <c r="AJ63" s="19"/>
      <c r="AK63" s="19"/>
      <c r="AL63" s="20"/>
      <c r="AM63" s="20"/>
    </row>
    <row r="64" spans="2:39" x14ac:dyDescent="0.25">
      <c r="B64" s="156"/>
      <c r="C64" s="156"/>
      <c r="AI64" s="20"/>
      <c r="AJ64" s="19"/>
      <c r="AK64" s="19"/>
      <c r="AL64" s="20"/>
      <c r="AM64" s="20"/>
    </row>
    <row r="65" spans="2:39" x14ac:dyDescent="0.25">
      <c r="B65" s="156"/>
      <c r="C65" s="156"/>
      <c r="AI65" s="20"/>
      <c r="AJ65" s="19"/>
      <c r="AK65" s="19"/>
      <c r="AL65" s="20"/>
      <c r="AM65" s="20"/>
    </row>
    <row r="66" spans="2:39" x14ac:dyDescent="0.25">
      <c r="B66" s="156"/>
      <c r="C66" s="156"/>
      <c r="AI66" s="20"/>
      <c r="AJ66" s="19"/>
      <c r="AK66" s="19"/>
      <c r="AL66" s="20"/>
      <c r="AM66" s="20"/>
    </row>
    <row r="67" spans="2:39" x14ac:dyDescent="0.25">
      <c r="B67" s="156"/>
      <c r="C67" s="156"/>
      <c r="AI67" s="20"/>
      <c r="AJ67" s="19"/>
      <c r="AK67" s="19"/>
      <c r="AL67" s="20"/>
      <c r="AM67" s="20"/>
    </row>
    <row r="68" spans="2:39" x14ac:dyDescent="0.25">
      <c r="AI68" s="20"/>
      <c r="AJ68" s="20"/>
      <c r="AK68" s="20"/>
      <c r="AL68" s="20"/>
      <c r="AM68" s="20"/>
    </row>
    <row r="69" spans="2:39" x14ac:dyDescent="0.25">
      <c r="AI69" s="20"/>
      <c r="AJ69" s="20"/>
      <c r="AK69" s="20"/>
      <c r="AL69" s="20"/>
      <c r="AM69" s="20"/>
    </row>
    <row r="70" spans="2:39" x14ac:dyDescent="0.25">
      <c r="AI70" s="20"/>
      <c r="AJ70" s="20"/>
      <c r="AK70" s="20"/>
      <c r="AL70" s="20"/>
      <c r="AM70" s="20"/>
    </row>
    <row r="83" spans="14:14" x14ac:dyDescent="0.25">
      <c r="N83" s="27" t="e">
        <v>#REF!</v>
      </c>
    </row>
  </sheetData>
  <mergeCells count="20">
    <mergeCell ref="B59:C59"/>
    <mergeCell ref="B1:N3"/>
    <mergeCell ref="U7:V7"/>
    <mergeCell ref="U8:V8"/>
    <mergeCell ref="U9:V9"/>
    <mergeCell ref="U10:V10"/>
    <mergeCell ref="U11:V11"/>
    <mergeCell ref="U12:V12"/>
    <mergeCell ref="U13:V13"/>
    <mergeCell ref="U14:V14"/>
    <mergeCell ref="U15:V15"/>
    <mergeCell ref="I17:L17"/>
    <mergeCell ref="B66:C66"/>
    <mergeCell ref="B67:C67"/>
    <mergeCell ref="B60:C60"/>
    <mergeCell ref="B61:C61"/>
    <mergeCell ref="B62:C62"/>
    <mergeCell ref="B63:C63"/>
    <mergeCell ref="B64:C64"/>
    <mergeCell ref="B65:C65"/>
  </mergeCells>
  <pageMargins left="0.39370078740157483" right="0.27559055118110237" top="0.55118110236220474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2"/>
  <sheetViews>
    <sheetView showGridLines="0" view="pageBreakPreview" zoomScale="85" zoomScaleNormal="70" zoomScaleSheetLayoutView="85" zoomScalePageLayoutView="70" workbookViewId="0">
      <selection activeCell="W16" sqref="P5:W16"/>
    </sheetView>
  </sheetViews>
  <sheetFormatPr baseColWidth="10" defaultColWidth="9.140625" defaultRowHeight="15" x14ac:dyDescent="0.25"/>
  <cols>
    <col min="1" max="1" width="9.140625" style="63"/>
    <col min="2" max="2" width="14.42578125" style="63" customWidth="1"/>
    <col min="3" max="16" width="10.7109375" style="63" customWidth="1"/>
    <col min="17" max="17" width="8.140625" style="63" customWidth="1"/>
    <col min="18" max="16384" width="9.140625" style="63"/>
  </cols>
  <sheetData>
    <row r="1" spans="2:17" x14ac:dyDescent="0.25">
      <c r="B1" s="159" t="s">
        <v>94</v>
      </c>
      <c r="C1" s="159"/>
      <c r="D1" s="159"/>
      <c r="E1" s="159"/>
    </row>
    <row r="2" spans="2:17" x14ac:dyDescent="0.25">
      <c r="B2" s="159"/>
      <c r="C2" s="159"/>
      <c r="D2" s="159"/>
      <c r="E2" s="159"/>
    </row>
    <row r="3" spans="2:17" x14ac:dyDescent="0.25">
      <c r="B3" s="159"/>
      <c r="C3" s="159"/>
      <c r="D3" s="159"/>
      <c r="E3" s="159"/>
    </row>
    <row r="4" spans="2:17" x14ac:dyDescent="0.25">
      <c r="D4" s="64">
        <v>100</v>
      </c>
      <c r="E4" s="65"/>
      <c r="F4" s="65"/>
      <c r="G4" s="66"/>
      <c r="H4" s="66"/>
    </row>
    <row r="5" spans="2:17" x14ac:dyDescent="0.25">
      <c r="B5" s="67"/>
      <c r="C5" s="68" t="s">
        <v>55</v>
      </c>
      <c r="D5" s="68" t="s">
        <v>57</v>
      </c>
      <c r="E5" s="68" t="s">
        <v>56</v>
      </c>
      <c r="G5" s="66"/>
      <c r="H5" s="66"/>
    </row>
    <row r="6" spans="2:17" ht="15" customHeight="1" x14ac:dyDescent="0.25">
      <c r="B6" s="150">
        <v>41244</v>
      </c>
      <c r="C6" s="28">
        <v>40.699999999999996</v>
      </c>
      <c r="D6" s="28">
        <v>48.1</v>
      </c>
      <c r="E6" s="28">
        <v>11.1</v>
      </c>
      <c r="F6" s="69"/>
      <c r="G6" s="66"/>
      <c r="H6" s="66"/>
    </row>
    <row r="7" spans="2:17" ht="15" customHeight="1" x14ac:dyDescent="0.25">
      <c r="B7" s="150">
        <v>41334</v>
      </c>
      <c r="C7" s="28">
        <v>64.5</v>
      </c>
      <c r="D7" s="28">
        <v>28.999999999999996</v>
      </c>
      <c r="E7" s="28">
        <v>6.4</v>
      </c>
      <c r="F7" s="69"/>
      <c r="G7" s="66"/>
      <c r="H7" s="66"/>
      <c r="Q7" s="70"/>
    </row>
    <row r="8" spans="2:17" ht="15" customHeight="1" x14ac:dyDescent="0.25">
      <c r="B8" s="150">
        <v>41426</v>
      </c>
      <c r="C8" s="28">
        <v>77.41935483870968</v>
      </c>
      <c r="D8" s="28">
        <v>19.35483870967742</v>
      </c>
      <c r="E8" s="28">
        <v>3.225806451612903</v>
      </c>
      <c r="F8" s="69"/>
      <c r="G8" s="66"/>
      <c r="H8" s="66"/>
      <c r="Q8" s="70"/>
    </row>
    <row r="9" spans="2:17" ht="15" customHeight="1" x14ac:dyDescent="0.25">
      <c r="B9" s="150">
        <v>41518</v>
      </c>
      <c r="C9" s="28">
        <v>61.111111111111114</v>
      </c>
      <c r="D9" s="28">
        <v>30.555555555555557</v>
      </c>
      <c r="E9" s="28">
        <v>8.3333333333333321</v>
      </c>
      <c r="F9" s="69"/>
      <c r="G9" s="66"/>
      <c r="H9" s="66"/>
      <c r="Q9" s="70"/>
    </row>
    <row r="10" spans="2:17" ht="15" customHeight="1" x14ac:dyDescent="0.25">
      <c r="B10" s="150">
        <v>41609</v>
      </c>
      <c r="C10" s="28">
        <v>54.054054054054056</v>
      </c>
      <c r="D10" s="28">
        <v>35.135135135135137</v>
      </c>
      <c r="E10" s="28">
        <v>10.810810810810811</v>
      </c>
      <c r="F10" s="69"/>
      <c r="G10" s="66"/>
      <c r="H10" s="66"/>
      <c r="Q10" s="70"/>
    </row>
    <row r="11" spans="2:17" ht="15" customHeight="1" x14ac:dyDescent="0.25">
      <c r="B11" s="150">
        <v>41699</v>
      </c>
      <c r="C11" s="28">
        <v>50</v>
      </c>
      <c r="D11" s="28">
        <v>40.625</v>
      </c>
      <c r="E11" s="28">
        <v>9.375</v>
      </c>
      <c r="F11" s="69"/>
      <c r="G11" s="65"/>
      <c r="H11" s="66"/>
      <c r="I11" s="66"/>
      <c r="O11" s="71"/>
      <c r="Q11" s="70"/>
    </row>
    <row r="12" spans="2:17" ht="15" customHeight="1" x14ac:dyDescent="0.25">
      <c r="B12" s="72">
        <v>41791</v>
      </c>
      <c r="C12" s="28">
        <v>56.25</v>
      </c>
      <c r="D12" s="28">
        <v>37.5</v>
      </c>
      <c r="E12" s="28">
        <v>6.25</v>
      </c>
      <c r="F12" s="69"/>
      <c r="G12" s="65"/>
      <c r="H12" s="66"/>
      <c r="I12" s="66"/>
      <c r="O12" s="71"/>
      <c r="Q12" s="70"/>
    </row>
    <row r="13" spans="2:17" s="74" customFormat="1" ht="15" customHeight="1" x14ac:dyDescent="0.25">
      <c r="B13" s="73">
        <v>41883</v>
      </c>
      <c r="C13" s="28">
        <v>58.064516129032249</v>
      </c>
      <c r="D13" s="28">
        <v>38.700000000000003</v>
      </c>
      <c r="E13" s="28">
        <v>3.225806451612903</v>
      </c>
      <c r="F13" s="69"/>
      <c r="I13" s="75"/>
      <c r="O13" s="76"/>
      <c r="Q13" s="77"/>
    </row>
    <row r="14" spans="2:17" ht="15" customHeight="1" x14ac:dyDescent="0.25">
      <c r="B14" s="73">
        <v>41974</v>
      </c>
      <c r="C14" s="28">
        <v>44</v>
      </c>
      <c r="D14" s="28">
        <v>56</v>
      </c>
      <c r="E14" s="28">
        <v>0</v>
      </c>
      <c r="F14" s="69"/>
      <c r="G14" s="65"/>
      <c r="H14" s="66"/>
      <c r="I14" s="66"/>
      <c r="O14" s="71"/>
      <c r="Q14" s="70"/>
    </row>
    <row r="15" spans="2:17" ht="15" customHeight="1" x14ac:dyDescent="0.25">
      <c r="B15" s="72">
        <v>42064</v>
      </c>
      <c r="C15" s="28">
        <v>60</v>
      </c>
      <c r="D15" s="28">
        <v>32</v>
      </c>
      <c r="E15" s="28">
        <v>8</v>
      </c>
      <c r="F15" s="69"/>
      <c r="G15" s="65"/>
      <c r="H15" s="66"/>
      <c r="I15" s="66"/>
      <c r="O15" s="71"/>
      <c r="Q15" s="70"/>
    </row>
    <row r="16" spans="2:17" ht="15" customHeight="1" x14ac:dyDescent="0.25">
      <c r="B16" s="72">
        <v>42156</v>
      </c>
      <c r="C16" s="28">
        <v>53.1</v>
      </c>
      <c r="D16" s="28">
        <v>43.8</v>
      </c>
      <c r="E16" s="28">
        <v>3.1</v>
      </c>
      <c r="F16" s="69"/>
      <c r="G16" s="65"/>
      <c r="H16" s="66"/>
      <c r="I16" s="66"/>
      <c r="O16" s="71"/>
    </row>
    <row r="17" spans="2:20" x14ac:dyDescent="0.25">
      <c r="B17" s="72">
        <v>42248</v>
      </c>
      <c r="C17" s="28">
        <v>71.400000000000006</v>
      </c>
      <c r="D17" s="28">
        <v>22.9</v>
      </c>
      <c r="E17" s="28">
        <v>5.7</v>
      </c>
      <c r="F17" s="72"/>
      <c r="G17" s="78"/>
      <c r="H17" s="78"/>
      <c r="I17" s="78"/>
    </row>
    <row r="18" spans="2:20" x14ac:dyDescent="0.25">
      <c r="B18" s="72">
        <v>42339</v>
      </c>
      <c r="C18" s="28">
        <v>64.102564102564102</v>
      </c>
      <c r="D18" s="28">
        <v>30.76923076923077</v>
      </c>
      <c r="E18" s="28">
        <v>5.1282051282051277</v>
      </c>
      <c r="F18" s="69"/>
      <c r="G18" s="65"/>
      <c r="H18" s="66"/>
      <c r="I18" s="66"/>
    </row>
    <row r="19" spans="2:20" x14ac:dyDescent="0.25">
      <c r="B19" s="72">
        <v>42430</v>
      </c>
      <c r="C19" s="28">
        <v>67.567567567567565</v>
      </c>
      <c r="D19" s="28">
        <v>29.72972972972973</v>
      </c>
      <c r="E19" s="28">
        <v>2.7027027027027026</v>
      </c>
      <c r="F19" s="69"/>
      <c r="G19" s="65"/>
      <c r="H19" s="66"/>
      <c r="I19" s="66"/>
    </row>
    <row r="20" spans="2:20" x14ac:dyDescent="0.25">
      <c r="B20" s="72">
        <v>42522</v>
      </c>
      <c r="C20" s="79">
        <v>62.857142857142854</v>
      </c>
      <c r="D20" s="28">
        <v>34.285714285714285</v>
      </c>
      <c r="E20" s="28">
        <v>2.8571428571428572</v>
      </c>
      <c r="F20" s="65"/>
    </row>
    <row r="21" spans="2:20" x14ac:dyDescent="0.25">
      <c r="B21" s="72">
        <v>42614</v>
      </c>
      <c r="C21" s="79">
        <v>45.45454545454546</v>
      </c>
      <c r="D21" s="79">
        <v>51.515151515151516</v>
      </c>
      <c r="E21" s="79">
        <v>3.0303030303030303</v>
      </c>
      <c r="F21" s="65"/>
      <c r="G21" s="28"/>
      <c r="H21" s="28"/>
      <c r="I21" s="28"/>
    </row>
    <row r="22" spans="2:20" x14ac:dyDescent="0.25">
      <c r="B22" s="72">
        <v>42705</v>
      </c>
      <c r="C22" s="79">
        <v>51.515151515151516</v>
      </c>
      <c r="D22" s="79">
        <v>42.424242424242422</v>
      </c>
      <c r="E22" s="79">
        <v>6.0606060606060606</v>
      </c>
      <c r="F22" s="65"/>
      <c r="G22" s="72"/>
      <c r="H22" s="79"/>
      <c r="I22" s="79"/>
      <c r="J22" s="79"/>
    </row>
    <row r="23" spans="2:20" x14ac:dyDescent="0.25">
      <c r="B23" s="72">
        <v>42795</v>
      </c>
      <c r="C23" s="79">
        <v>65.625</v>
      </c>
      <c r="D23" s="79">
        <v>34.375</v>
      </c>
      <c r="E23" s="79">
        <v>0</v>
      </c>
      <c r="F23" s="65"/>
      <c r="G23" s="72"/>
      <c r="H23" s="79"/>
      <c r="I23" s="79"/>
      <c r="J23" s="79"/>
    </row>
    <row r="24" spans="2:20" x14ac:dyDescent="0.25">
      <c r="B24" s="72" t="s">
        <v>167</v>
      </c>
      <c r="C24" s="79">
        <v>56.25</v>
      </c>
      <c r="D24" s="79">
        <v>28.125</v>
      </c>
      <c r="E24" s="79">
        <v>15.625</v>
      </c>
      <c r="F24" s="65"/>
      <c r="G24" s="65"/>
      <c r="H24" s="66"/>
      <c r="I24" s="66"/>
    </row>
    <row r="25" spans="2:20" x14ac:dyDescent="0.25">
      <c r="B25" s="72"/>
      <c r="C25" s="80"/>
      <c r="D25" s="80"/>
      <c r="E25" s="80"/>
      <c r="F25" s="65"/>
      <c r="G25" s="65"/>
      <c r="H25" s="66"/>
      <c r="I25" s="66"/>
    </row>
    <row r="26" spans="2:20" x14ac:dyDescent="0.25">
      <c r="B26" s="81"/>
      <c r="C26" s="80" t="s">
        <v>39</v>
      </c>
      <c r="D26" s="80"/>
      <c r="E26" s="80"/>
      <c r="F26" s="65"/>
      <c r="G26" s="65"/>
      <c r="H26" s="66"/>
      <c r="I26" s="66"/>
    </row>
    <row r="27" spans="2:20" ht="15.75" x14ac:dyDescent="0.25">
      <c r="B27" s="72"/>
      <c r="C27" s="80" t="s">
        <v>59</v>
      </c>
      <c r="D27" s="80"/>
      <c r="E27" s="80"/>
      <c r="F27" s="65"/>
      <c r="G27" s="65"/>
      <c r="H27" s="66"/>
      <c r="I27" s="66"/>
      <c r="O27" s="71"/>
      <c r="P27" s="71"/>
      <c r="Q27" s="82"/>
      <c r="R27" s="71"/>
      <c r="S27" s="71"/>
      <c r="T27" s="71"/>
    </row>
    <row r="28" spans="2:20" x14ac:dyDescent="0.25">
      <c r="B28" s="72"/>
      <c r="C28" s="80"/>
      <c r="D28" s="80"/>
      <c r="E28" s="80"/>
      <c r="F28" s="65"/>
      <c r="G28" s="65"/>
      <c r="H28" s="66"/>
      <c r="I28" s="66"/>
    </row>
    <row r="29" spans="2:20" x14ac:dyDescent="0.25">
      <c r="B29" s="72"/>
      <c r="C29" s="80"/>
      <c r="D29" s="80"/>
      <c r="E29" s="80"/>
      <c r="F29" s="65"/>
      <c r="G29" s="65"/>
      <c r="H29" s="66"/>
      <c r="I29" s="66"/>
    </row>
    <row r="30" spans="2:20" x14ac:dyDescent="0.25">
      <c r="B30" s="72"/>
      <c r="C30" s="80"/>
      <c r="D30" s="80"/>
      <c r="E30" s="80"/>
      <c r="F30" s="65"/>
      <c r="G30" s="65"/>
      <c r="H30" s="66"/>
      <c r="I30" s="66"/>
    </row>
    <row r="31" spans="2:20" x14ac:dyDescent="0.25">
      <c r="B31" s="150"/>
      <c r="C31" s="80"/>
      <c r="D31" s="80"/>
      <c r="E31" s="80"/>
      <c r="F31" s="65"/>
      <c r="G31" s="65"/>
      <c r="H31" s="66"/>
      <c r="I31" s="66"/>
    </row>
    <row r="32" spans="2:20" x14ac:dyDescent="0.25">
      <c r="F32" s="65"/>
      <c r="G32" s="65"/>
      <c r="H32" s="66"/>
      <c r="I32" s="66"/>
    </row>
    <row r="33" spans="5:9" x14ac:dyDescent="0.25">
      <c r="F33" s="65"/>
      <c r="G33" s="65"/>
      <c r="H33" s="66"/>
      <c r="I33" s="66"/>
    </row>
    <row r="34" spans="5:9" x14ac:dyDescent="0.25">
      <c r="F34" s="65"/>
      <c r="G34" s="65"/>
      <c r="H34" s="66"/>
      <c r="I34" s="66"/>
    </row>
    <row r="35" spans="5:9" x14ac:dyDescent="0.25">
      <c r="E35" s="64"/>
      <c r="F35" s="65"/>
      <c r="G35" s="65"/>
      <c r="H35" s="66"/>
      <c r="I35" s="66"/>
    </row>
    <row r="36" spans="5:9" x14ac:dyDescent="0.25">
      <c r="E36" s="64"/>
      <c r="F36" s="65"/>
      <c r="G36" s="65"/>
      <c r="H36" s="66"/>
      <c r="I36" s="66"/>
    </row>
    <row r="37" spans="5:9" x14ac:dyDescent="0.25">
      <c r="E37" s="64"/>
      <c r="F37" s="65"/>
      <c r="G37" s="65"/>
      <c r="H37" s="66"/>
      <c r="I37" s="66"/>
    </row>
    <row r="38" spans="5:9" x14ac:dyDescent="0.25">
      <c r="E38" s="64"/>
      <c r="F38" s="65"/>
      <c r="G38" s="65"/>
      <c r="H38" s="66"/>
      <c r="I38" s="66"/>
    </row>
    <row r="39" spans="5:9" x14ac:dyDescent="0.25">
      <c r="E39" s="64"/>
      <c r="F39" s="65"/>
      <c r="G39" s="65"/>
      <c r="H39" s="66"/>
      <c r="I39" s="66"/>
    </row>
    <row r="40" spans="5:9" x14ac:dyDescent="0.25">
      <c r="E40" s="64"/>
      <c r="F40" s="65"/>
      <c r="G40" s="65"/>
      <c r="H40" s="66"/>
      <c r="I40" s="66"/>
    </row>
    <row r="41" spans="5:9" x14ac:dyDescent="0.25">
      <c r="E41" s="64"/>
      <c r="F41" s="65"/>
      <c r="G41" s="65"/>
      <c r="H41" s="66"/>
      <c r="I41" s="66"/>
    </row>
    <row r="42" spans="5:9" x14ac:dyDescent="0.25">
      <c r="E42" s="64"/>
      <c r="F42" s="65"/>
      <c r="G42" s="65"/>
      <c r="H42" s="66"/>
      <c r="I42" s="66"/>
    </row>
    <row r="43" spans="5:9" x14ac:dyDescent="0.25">
      <c r="E43" s="64"/>
      <c r="F43" s="65"/>
      <c r="G43" s="65"/>
      <c r="H43" s="66"/>
      <c r="I43" s="66"/>
    </row>
    <row r="44" spans="5:9" x14ac:dyDescent="0.25">
      <c r="E44" s="64"/>
      <c r="F44" s="65"/>
      <c r="G44" s="65"/>
      <c r="H44" s="66"/>
      <c r="I44" s="66"/>
    </row>
    <row r="45" spans="5:9" x14ac:dyDescent="0.25">
      <c r="E45" s="64"/>
      <c r="F45" s="65"/>
      <c r="G45" s="65"/>
      <c r="H45" s="66"/>
      <c r="I45" s="66"/>
    </row>
    <row r="46" spans="5:9" x14ac:dyDescent="0.25">
      <c r="E46" s="64"/>
      <c r="F46" s="65"/>
      <c r="G46" s="65"/>
      <c r="H46" s="66"/>
      <c r="I46" s="66"/>
    </row>
    <row r="47" spans="5:9" x14ac:dyDescent="0.25">
      <c r="E47" s="64"/>
      <c r="F47" s="65"/>
      <c r="G47" s="65"/>
      <c r="H47" s="66"/>
      <c r="I47" s="66"/>
    </row>
    <row r="48" spans="5:9" x14ac:dyDescent="0.25">
      <c r="E48" s="64"/>
      <c r="F48" s="65"/>
      <c r="G48" s="65"/>
      <c r="H48" s="66"/>
      <c r="I48" s="66"/>
    </row>
    <row r="49" spans="3:9" x14ac:dyDescent="0.25">
      <c r="E49" s="64"/>
      <c r="F49" s="65"/>
      <c r="G49" s="65"/>
      <c r="H49" s="66"/>
      <c r="I49" s="66"/>
    </row>
    <row r="50" spans="3:9" x14ac:dyDescent="0.25">
      <c r="E50" s="64"/>
      <c r="F50" s="65"/>
      <c r="G50" s="65"/>
      <c r="H50" s="66"/>
      <c r="I50" s="66"/>
    </row>
    <row r="51" spans="3:9" x14ac:dyDescent="0.25">
      <c r="E51" s="64"/>
      <c r="F51" s="65"/>
      <c r="G51" s="65"/>
      <c r="H51" s="66"/>
      <c r="I51" s="66"/>
    </row>
    <row r="52" spans="3:9" x14ac:dyDescent="0.25">
      <c r="E52" s="64"/>
      <c r="F52" s="65"/>
      <c r="G52" s="65"/>
      <c r="H52" s="66"/>
      <c r="I52" s="66"/>
    </row>
    <row r="53" spans="3:9" x14ac:dyDescent="0.25">
      <c r="E53" s="64"/>
      <c r="F53" s="65"/>
      <c r="G53" s="65"/>
      <c r="H53" s="66"/>
      <c r="I53" s="66"/>
    </row>
    <row r="54" spans="3:9" x14ac:dyDescent="0.25">
      <c r="D54" s="83" t="s">
        <v>168</v>
      </c>
      <c r="E54" s="64"/>
      <c r="F54" s="65"/>
      <c r="G54" s="65"/>
      <c r="H54" s="66"/>
      <c r="I54" s="66"/>
    </row>
    <row r="55" spans="3:9" x14ac:dyDescent="0.25">
      <c r="D55" s="3" t="s">
        <v>138</v>
      </c>
      <c r="E55" s="64"/>
      <c r="F55" s="65"/>
      <c r="G55" s="65"/>
      <c r="H55" s="66"/>
      <c r="I55" s="66"/>
    </row>
    <row r="56" spans="3:9" x14ac:dyDescent="0.25">
      <c r="E56" s="64"/>
      <c r="F56" s="65"/>
      <c r="G56" s="65"/>
      <c r="H56" s="66"/>
      <c r="I56" s="66"/>
    </row>
    <row r="57" spans="3:9" x14ac:dyDescent="0.25">
      <c r="E57" s="64"/>
      <c r="F57" s="65"/>
      <c r="G57" s="65"/>
      <c r="H57" s="66"/>
      <c r="I57" s="66"/>
    </row>
    <row r="58" spans="3:9" x14ac:dyDescent="0.25">
      <c r="E58" s="64"/>
      <c r="F58" s="65"/>
      <c r="G58" s="65"/>
      <c r="H58" s="66"/>
      <c r="I58" s="66"/>
    </row>
    <row r="59" spans="3:9" x14ac:dyDescent="0.25">
      <c r="C59" s="84"/>
      <c r="D59" s="84"/>
      <c r="E59" s="85"/>
      <c r="F59" s="86"/>
      <c r="G59" s="86"/>
      <c r="H59" s="64"/>
      <c r="I59" s="66"/>
    </row>
    <row r="60" spans="3:9" x14ac:dyDescent="0.25">
      <c r="E60" s="64"/>
      <c r="F60" s="65"/>
      <c r="G60" s="65"/>
      <c r="H60" s="66"/>
      <c r="I60" s="66"/>
    </row>
    <row r="61" spans="3:9" x14ac:dyDescent="0.25">
      <c r="E61" s="64"/>
      <c r="F61" s="65"/>
      <c r="G61" s="65"/>
      <c r="H61" s="66"/>
      <c r="I61" s="66"/>
    </row>
    <row r="62" spans="3:9" x14ac:dyDescent="0.25">
      <c r="E62" s="64"/>
      <c r="F62" s="65"/>
      <c r="G62" s="65"/>
      <c r="H62" s="66"/>
      <c r="I62" s="66"/>
    </row>
    <row r="63" spans="3:9" x14ac:dyDescent="0.25">
      <c r="E63" s="64"/>
      <c r="F63" s="65"/>
      <c r="G63" s="65"/>
      <c r="H63" s="66"/>
      <c r="I63" s="66"/>
    </row>
    <row r="64" spans="3:9" x14ac:dyDescent="0.25">
      <c r="E64" s="64"/>
      <c r="F64" s="65"/>
      <c r="G64" s="65"/>
      <c r="H64" s="66"/>
      <c r="I64" s="66"/>
    </row>
    <row r="65" spans="5:9" x14ac:dyDescent="0.25">
      <c r="E65" s="66"/>
      <c r="F65" s="65"/>
      <c r="G65" s="65"/>
      <c r="H65" s="66"/>
      <c r="I65" s="66"/>
    </row>
    <row r="66" spans="5:9" x14ac:dyDescent="0.25">
      <c r="E66" s="66"/>
      <c r="F66" s="65"/>
      <c r="G66" s="65"/>
      <c r="H66" s="66"/>
      <c r="I66" s="66"/>
    </row>
    <row r="67" spans="5:9" x14ac:dyDescent="0.25">
      <c r="E67" s="66"/>
      <c r="F67" s="65"/>
      <c r="G67" s="65"/>
      <c r="H67" s="66"/>
      <c r="I67" s="66"/>
    </row>
    <row r="68" spans="5:9" x14ac:dyDescent="0.25">
      <c r="E68" s="66"/>
      <c r="F68" s="65"/>
      <c r="G68" s="65"/>
      <c r="H68" s="66"/>
      <c r="I68" s="66"/>
    </row>
    <row r="69" spans="5:9" x14ac:dyDescent="0.25">
      <c r="E69" s="66"/>
      <c r="F69" s="65"/>
      <c r="G69" s="65"/>
      <c r="H69" s="66"/>
      <c r="I69" s="66"/>
    </row>
    <row r="70" spans="5:9" x14ac:dyDescent="0.25">
      <c r="E70" s="66"/>
      <c r="F70" s="66"/>
      <c r="G70" s="66"/>
      <c r="H70" s="66"/>
      <c r="I70" s="66"/>
    </row>
    <row r="71" spans="5:9" x14ac:dyDescent="0.25">
      <c r="E71" s="66"/>
      <c r="F71" s="66"/>
      <c r="G71" s="66"/>
      <c r="H71" s="66"/>
      <c r="I71" s="66"/>
    </row>
    <row r="72" spans="5:9" x14ac:dyDescent="0.25">
      <c r="E72" s="66"/>
      <c r="F72" s="66"/>
      <c r="G72" s="66"/>
      <c r="H72" s="66"/>
      <c r="I72" s="66"/>
    </row>
  </sheetData>
  <mergeCells count="1">
    <mergeCell ref="B1:E3"/>
  </mergeCells>
  <pageMargins left="0.39370078740157483" right="0.27559055118110237" top="0.5511811023622047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showGridLines="0" view="pageBreakPreview" zoomScale="40" zoomScaleNormal="85" zoomScaleSheetLayoutView="40" zoomScalePageLayoutView="85" workbookViewId="0">
      <selection activeCell="T77" sqref="M77:T81"/>
    </sheetView>
  </sheetViews>
  <sheetFormatPr baseColWidth="10" defaultColWidth="9.140625" defaultRowHeight="15" x14ac:dyDescent="0.25"/>
  <cols>
    <col min="1" max="1" width="10.7109375" style="20" customWidth="1"/>
    <col min="2" max="2" width="26.7109375" style="20" customWidth="1"/>
    <col min="3" max="16" width="10.85546875" style="20" customWidth="1"/>
    <col min="17" max="17" width="14.28515625" style="20" bestFit="1" customWidth="1"/>
    <col min="18" max="20" width="9.140625" style="20" customWidth="1"/>
    <col min="21" max="21" width="39.28515625" style="20" customWidth="1"/>
    <col min="22" max="22" width="9.7109375" style="20" customWidth="1"/>
    <col min="23" max="29" width="9.140625" style="20" customWidth="1"/>
    <col min="30" max="37" width="9.140625" style="20"/>
    <col min="38" max="38" width="20.42578125" style="20" bestFit="1" customWidth="1"/>
    <col min="39" max="39" width="12" style="20" bestFit="1" customWidth="1"/>
    <col min="40" max="16384" width="9.140625" style="20"/>
  </cols>
  <sheetData>
    <row r="1" spans="1:36" ht="15" customHeight="1" x14ac:dyDescent="0.25">
      <c r="B1" s="162" t="s">
        <v>95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36" x14ac:dyDescent="0.25">
      <c r="A2" s="87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36" x14ac:dyDescent="0.25">
      <c r="A3" s="88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36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P4" s="20">
        <v>100</v>
      </c>
    </row>
    <row r="5" spans="1:36" x14ac:dyDescent="0.25">
      <c r="A5" s="17"/>
      <c r="B5" s="38" t="s">
        <v>96</v>
      </c>
      <c r="C5" s="36">
        <v>41334</v>
      </c>
      <c r="D5" s="36">
        <v>41426</v>
      </c>
      <c r="E5" s="40">
        <v>41518</v>
      </c>
      <c r="F5" s="36">
        <v>41609</v>
      </c>
      <c r="G5" s="36">
        <v>41699</v>
      </c>
      <c r="H5" s="36">
        <v>41791</v>
      </c>
      <c r="I5" s="36">
        <v>41883</v>
      </c>
      <c r="J5" s="40">
        <v>41974</v>
      </c>
      <c r="K5" s="36">
        <v>42064</v>
      </c>
      <c r="L5" s="36">
        <v>42156</v>
      </c>
      <c r="M5" s="36">
        <v>42248</v>
      </c>
      <c r="N5" s="40">
        <v>42339</v>
      </c>
      <c r="O5" s="36">
        <v>42430</v>
      </c>
      <c r="P5" s="40">
        <v>42522</v>
      </c>
      <c r="Q5" s="40">
        <v>42614</v>
      </c>
      <c r="R5" s="40">
        <v>42705</v>
      </c>
      <c r="S5" s="40">
        <v>42795</v>
      </c>
      <c r="AH5" s="17"/>
      <c r="AI5" s="19"/>
      <c r="AJ5" s="19"/>
    </row>
    <row r="6" spans="1:36" ht="15.75" customHeight="1" x14ac:dyDescent="0.25">
      <c r="A6" s="17"/>
      <c r="B6" s="89" t="s">
        <v>41</v>
      </c>
      <c r="C6" s="28">
        <v>45.161290322580641</v>
      </c>
      <c r="D6" s="28">
        <v>61.29032258064516</v>
      </c>
      <c r="E6" s="28">
        <v>59.45945945945946</v>
      </c>
      <c r="F6" s="28">
        <v>40.54054054054054</v>
      </c>
      <c r="G6" s="28">
        <v>46.875</v>
      </c>
      <c r="H6" s="28">
        <v>43.8</v>
      </c>
      <c r="I6" s="28">
        <v>41.935483870967744</v>
      </c>
      <c r="J6" s="28">
        <v>52</v>
      </c>
      <c r="K6" s="28">
        <v>16</v>
      </c>
      <c r="L6" s="28">
        <v>40.625</v>
      </c>
      <c r="M6" s="28">
        <v>48.571428571428569</v>
      </c>
      <c r="N6" s="28">
        <v>51.282051282051277</v>
      </c>
      <c r="O6" s="28">
        <v>70.270270270270274</v>
      </c>
      <c r="P6" s="28">
        <v>57.142857142857139</v>
      </c>
      <c r="Q6" s="44">
        <v>66.666666666666657</v>
      </c>
      <c r="R6" s="94">
        <v>64.705882352941174</v>
      </c>
      <c r="S6" s="44">
        <v>73.529411764705884</v>
      </c>
      <c r="T6" s="44"/>
      <c r="U6" s="163"/>
      <c r="V6" s="163"/>
      <c r="AE6" s="90"/>
      <c r="AF6" s="161"/>
      <c r="AG6" s="161"/>
      <c r="AH6" s="17"/>
      <c r="AI6" s="19"/>
      <c r="AJ6" s="19"/>
    </row>
    <row r="7" spans="1:36" ht="15.75" customHeight="1" x14ac:dyDescent="0.25">
      <c r="A7" s="17"/>
      <c r="B7" s="89" t="s">
        <v>40</v>
      </c>
      <c r="C7" s="28">
        <v>90.322580645161281</v>
      </c>
      <c r="D7" s="28">
        <v>90.322580645161281</v>
      </c>
      <c r="E7" s="28">
        <v>86.486486486486484</v>
      </c>
      <c r="F7" s="28">
        <v>75.675675675675677</v>
      </c>
      <c r="G7" s="28">
        <v>87.5</v>
      </c>
      <c r="H7" s="28">
        <v>81.3</v>
      </c>
      <c r="I7" s="28">
        <v>80.645161290322577</v>
      </c>
      <c r="J7" s="28">
        <v>88</v>
      </c>
      <c r="K7" s="28">
        <v>52</v>
      </c>
      <c r="L7" s="28">
        <v>75</v>
      </c>
      <c r="M7" s="28">
        <v>80</v>
      </c>
      <c r="N7" s="28">
        <v>79.487179487179489</v>
      </c>
      <c r="O7" s="28">
        <v>81.081081081081081</v>
      </c>
      <c r="P7" s="28">
        <v>88.571428571428569</v>
      </c>
      <c r="Q7" s="44">
        <v>81.818181818181827</v>
      </c>
      <c r="R7" s="94">
        <v>79.411764705882348</v>
      </c>
      <c r="S7" s="44">
        <v>67.64705882352942</v>
      </c>
      <c r="T7" s="44"/>
      <c r="U7" s="160"/>
      <c r="V7" s="160"/>
      <c r="AE7" s="90"/>
      <c r="AF7" s="161"/>
      <c r="AG7" s="161"/>
      <c r="AH7" s="17"/>
      <c r="AI7" s="19"/>
      <c r="AJ7" s="19"/>
    </row>
    <row r="8" spans="1:36" ht="15.75" customHeight="1" x14ac:dyDescent="0.25">
      <c r="A8" s="17"/>
      <c r="B8" s="89" t="s">
        <v>42</v>
      </c>
      <c r="C8" s="28">
        <v>45.161290322580641</v>
      </c>
      <c r="D8" s="28">
        <v>61.29032258064516</v>
      </c>
      <c r="E8" s="28">
        <v>29.72972972972973</v>
      </c>
      <c r="F8" s="28">
        <v>35.135135135135137</v>
      </c>
      <c r="G8" s="28">
        <v>56.25</v>
      </c>
      <c r="H8" s="28">
        <v>56.3</v>
      </c>
      <c r="I8" s="28">
        <v>54.838709677419352</v>
      </c>
      <c r="J8" s="28">
        <v>56.000000000000007</v>
      </c>
      <c r="K8" s="28">
        <v>52</v>
      </c>
      <c r="L8" s="28">
        <v>37.5</v>
      </c>
      <c r="M8" s="28">
        <v>40</v>
      </c>
      <c r="N8" s="28">
        <v>56.410256410256409</v>
      </c>
      <c r="O8" s="28">
        <v>43.243243243243242</v>
      </c>
      <c r="P8" s="28">
        <v>48.571428571428569</v>
      </c>
      <c r="Q8" s="44">
        <v>57.575757575757578</v>
      </c>
      <c r="R8" s="94">
        <v>50</v>
      </c>
      <c r="S8" s="44">
        <v>44.117647058823529</v>
      </c>
      <c r="T8" s="44"/>
      <c r="U8" s="160"/>
      <c r="V8" s="160"/>
      <c r="AE8" s="90"/>
      <c r="AF8" s="161"/>
      <c r="AG8" s="161"/>
      <c r="AH8" s="17"/>
      <c r="AI8" s="19"/>
      <c r="AJ8" s="19"/>
    </row>
    <row r="9" spans="1:36" ht="15.75" customHeight="1" x14ac:dyDescent="0.25">
      <c r="A9" s="17"/>
      <c r="B9" s="89" t="s">
        <v>43</v>
      </c>
      <c r="C9" s="28">
        <v>12.903225806451612</v>
      </c>
      <c r="D9" s="28">
        <v>32.258064516129032</v>
      </c>
      <c r="E9" s="28">
        <v>-5.4054054054054053</v>
      </c>
      <c r="F9" s="28">
        <v>-16.216216216216218</v>
      </c>
      <c r="G9" s="28">
        <v>-12.5</v>
      </c>
      <c r="H9" s="28">
        <v>12.5</v>
      </c>
      <c r="I9" s="28">
        <v>6.4516129032258061</v>
      </c>
      <c r="J9" s="28">
        <v>12</v>
      </c>
      <c r="K9" s="28">
        <v>0</v>
      </c>
      <c r="L9" s="28">
        <v>-3.125</v>
      </c>
      <c r="M9" s="28">
        <v>28.571428571428569</v>
      </c>
      <c r="N9" s="28">
        <v>25.641025641025639</v>
      </c>
      <c r="O9" s="28">
        <v>0</v>
      </c>
      <c r="P9" s="28">
        <v>-5.7142857142857144</v>
      </c>
      <c r="Q9" s="44">
        <v>24.242424242424242</v>
      </c>
      <c r="R9" s="94">
        <v>11.76470588235294</v>
      </c>
      <c r="S9" s="44">
        <v>20.588235294117645</v>
      </c>
      <c r="T9" s="44"/>
      <c r="U9" s="160"/>
      <c r="V9" s="160"/>
      <c r="AE9" s="90"/>
      <c r="AF9" s="161"/>
      <c r="AG9" s="161"/>
      <c r="AH9" s="17"/>
      <c r="AI9" s="19"/>
      <c r="AJ9" s="19"/>
    </row>
    <row r="10" spans="1:36" ht="15.75" customHeight="1" x14ac:dyDescent="0.25">
      <c r="A10" s="17"/>
      <c r="B10" s="89" t="s">
        <v>44</v>
      </c>
      <c r="C10" s="28">
        <v>3.225806451612903</v>
      </c>
      <c r="D10" s="28">
        <v>6.4516129032258061</v>
      </c>
      <c r="E10" s="28">
        <v>-2.7027027027027026</v>
      </c>
      <c r="F10" s="28">
        <v>5.4054054054054053</v>
      </c>
      <c r="G10" s="28">
        <v>-6.25</v>
      </c>
      <c r="H10" s="28">
        <v>-6.3</v>
      </c>
      <c r="I10" s="28">
        <v>0</v>
      </c>
      <c r="J10" s="28">
        <v>12</v>
      </c>
      <c r="K10" s="28">
        <v>4</v>
      </c>
      <c r="L10" s="28">
        <v>-9.375</v>
      </c>
      <c r="M10" s="28">
        <v>0</v>
      </c>
      <c r="N10" s="28">
        <v>0</v>
      </c>
      <c r="O10" s="28">
        <v>0</v>
      </c>
      <c r="P10" s="28">
        <v>-2.8571428571428572</v>
      </c>
      <c r="Q10" s="44">
        <v>-9.0909090909090917</v>
      </c>
      <c r="R10" s="94">
        <v>0</v>
      </c>
      <c r="S10" s="44">
        <v>2.9411764705882351</v>
      </c>
      <c r="T10" s="44"/>
      <c r="U10" s="160"/>
      <c r="V10" s="160"/>
      <c r="AE10" s="90"/>
      <c r="AF10" s="161"/>
      <c r="AG10" s="161"/>
      <c r="AH10" s="17"/>
      <c r="AI10" s="19"/>
      <c r="AJ10" s="19"/>
    </row>
    <row r="11" spans="1:36" ht="15.75" customHeight="1" x14ac:dyDescent="0.25">
      <c r="A11" s="17"/>
      <c r="B11" s="89" t="s">
        <v>46</v>
      </c>
      <c r="C11" s="28">
        <v>-29.032258064516132</v>
      </c>
      <c r="D11" s="28">
        <v>-19.35483870967742</v>
      </c>
      <c r="E11" s="28">
        <v>-43.243243243243242</v>
      </c>
      <c r="F11" s="28">
        <v>-18.918918918918919</v>
      </c>
      <c r="G11" s="28">
        <v>-25</v>
      </c>
      <c r="H11" s="28">
        <v>-40.6</v>
      </c>
      <c r="I11" s="28">
        <v>-29.032258064516132</v>
      </c>
      <c r="J11" s="28">
        <v>-24</v>
      </c>
      <c r="K11" s="28">
        <v>-32</v>
      </c>
      <c r="L11" s="28">
        <v>-50</v>
      </c>
      <c r="M11" s="28">
        <v>-42.857142857142854</v>
      </c>
      <c r="N11" s="28">
        <v>-35.897435897435898</v>
      </c>
      <c r="O11" s="28">
        <v>-10.810810810810811</v>
      </c>
      <c r="P11" s="28">
        <v>-28.571428571428569</v>
      </c>
      <c r="Q11" s="44">
        <v>-12.121212121212121</v>
      </c>
      <c r="R11" s="94">
        <v>-8.8235294117647065</v>
      </c>
      <c r="S11" s="44">
        <v>-8.8235294117647065</v>
      </c>
      <c r="T11" s="44"/>
      <c r="U11" s="160"/>
      <c r="V11" s="160"/>
      <c r="AE11" s="90"/>
      <c r="AF11" s="161"/>
      <c r="AG11" s="161"/>
      <c r="AH11" s="17"/>
      <c r="AI11" s="19"/>
      <c r="AJ11" s="19"/>
    </row>
    <row r="12" spans="1:36" ht="15.75" customHeight="1" x14ac:dyDescent="0.25">
      <c r="A12" s="17"/>
      <c r="B12" s="89" t="s">
        <v>45</v>
      </c>
      <c r="C12" s="28">
        <v>-25.806451612903224</v>
      </c>
      <c r="D12" s="28">
        <v>-9.67741935483871</v>
      </c>
      <c r="E12" s="28">
        <v>-35.135135135135137</v>
      </c>
      <c r="F12" s="28">
        <v>-29.72972972972973</v>
      </c>
      <c r="G12" s="28">
        <v>-21.875</v>
      </c>
      <c r="H12" s="28">
        <v>-25</v>
      </c>
      <c r="I12" s="28">
        <v>-41.935483870967744</v>
      </c>
      <c r="J12" s="28">
        <v>-40</v>
      </c>
      <c r="K12" s="28">
        <v>-32</v>
      </c>
      <c r="L12" s="28">
        <v>-40.625</v>
      </c>
      <c r="M12" s="28">
        <v>-11.428571428571429</v>
      </c>
      <c r="N12" s="28">
        <v>-17.948717948717949</v>
      </c>
      <c r="O12" s="28">
        <v>-40.54054054054054</v>
      </c>
      <c r="P12" s="28">
        <v>-37.142857142857146</v>
      </c>
      <c r="Q12" s="44">
        <v>-21.212121212121211</v>
      </c>
      <c r="R12" s="94">
        <v>-20.588235294117645</v>
      </c>
      <c r="S12" s="44">
        <v>-26.47058823529412</v>
      </c>
      <c r="T12" s="44"/>
      <c r="U12" s="160"/>
      <c r="V12" s="160"/>
      <c r="AE12" s="90"/>
      <c r="AF12" s="161"/>
      <c r="AG12" s="161"/>
      <c r="AH12" s="17"/>
      <c r="AI12" s="19"/>
      <c r="AJ12" s="19"/>
    </row>
    <row r="13" spans="1:36" ht="15.75" customHeight="1" x14ac:dyDescent="0.25">
      <c r="A13" s="17"/>
      <c r="B13" s="89" t="s">
        <v>47</v>
      </c>
      <c r="C13" s="28">
        <v>-38.70967741935484</v>
      </c>
      <c r="D13" s="28">
        <v>-51.612903225806448</v>
      </c>
      <c r="E13" s="28">
        <v>-59.45945945945946</v>
      </c>
      <c r="F13" s="28">
        <v>-45.945945945945951</v>
      </c>
      <c r="G13" s="28">
        <v>-65.625</v>
      </c>
      <c r="H13" s="28">
        <v>-31.3</v>
      </c>
      <c r="I13" s="28">
        <v>-25.806451612903224</v>
      </c>
      <c r="J13" s="28">
        <v>-40</v>
      </c>
      <c r="K13" s="28">
        <v>-36</v>
      </c>
      <c r="L13" s="28">
        <v>-34.375</v>
      </c>
      <c r="M13" s="28">
        <v>-34.285714285714285</v>
      </c>
      <c r="N13" s="28">
        <v>-35.897435897435898</v>
      </c>
      <c r="O13" s="28">
        <v>-40.54054054054054</v>
      </c>
      <c r="P13" s="28">
        <v>-31.428571428571427</v>
      </c>
      <c r="Q13" s="44">
        <v>-24.242424242424242</v>
      </c>
      <c r="R13" s="94">
        <v>-8.8235294117647065</v>
      </c>
      <c r="S13" s="44">
        <v>-35.294117647058826</v>
      </c>
      <c r="T13" s="44"/>
      <c r="U13" s="163"/>
      <c r="V13" s="163"/>
      <c r="AE13" s="90"/>
      <c r="AF13" s="161"/>
      <c r="AG13" s="161"/>
      <c r="AH13" s="17"/>
      <c r="AI13" s="19"/>
      <c r="AJ13" s="19"/>
    </row>
    <row r="14" spans="1:36" ht="12.75" customHeight="1" x14ac:dyDescent="0.25">
      <c r="A14" s="17"/>
      <c r="B14" s="91"/>
      <c r="C14" s="52"/>
      <c r="D14" s="23"/>
      <c r="E14" s="23"/>
      <c r="F14" s="17"/>
      <c r="G14" s="17"/>
      <c r="H14" s="17"/>
      <c r="S14" s="44"/>
      <c r="AH14" s="17"/>
      <c r="AI14" s="19"/>
      <c r="AJ14" s="19"/>
    </row>
    <row r="15" spans="1:36" x14ac:dyDescent="0.25">
      <c r="A15" s="17"/>
      <c r="B15" s="1"/>
      <c r="C15" s="17"/>
      <c r="D15" s="26"/>
      <c r="E15" s="26"/>
      <c r="F15" s="17"/>
      <c r="G15" s="17"/>
      <c r="H15" s="17"/>
      <c r="AH15" s="17"/>
      <c r="AI15" s="19"/>
      <c r="AJ15" s="19"/>
    </row>
    <row r="16" spans="1:36" x14ac:dyDescent="0.25">
      <c r="A16" s="17"/>
      <c r="C16" s="1" t="s">
        <v>48</v>
      </c>
      <c r="D16" s="17"/>
      <c r="E16" s="17"/>
      <c r="F16" s="17"/>
      <c r="G16" s="17"/>
      <c r="H16" s="17"/>
      <c r="AH16" s="17"/>
      <c r="AI16" s="19"/>
      <c r="AJ16" s="19"/>
    </row>
    <row r="17" spans="1:36" x14ac:dyDescent="0.25">
      <c r="A17" s="17"/>
      <c r="C17" s="48" t="s">
        <v>137</v>
      </c>
      <c r="D17" s="17"/>
      <c r="E17" s="17"/>
      <c r="F17" s="17"/>
      <c r="G17" s="17"/>
      <c r="H17" s="17"/>
      <c r="AH17" s="17"/>
      <c r="AI17" s="19"/>
      <c r="AJ17" s="19"/>
    </row>
    <row r="18" spans="1:36" x14ac:dyDescent="0.25">
      <c r="B18" s="92"/>
      <c r="AH18" s="17"/>
      <c r="AI18" s="19"/>
      <c r="AJ18" s="19"/>
    </row>
    <row r="19" spans="1:36" x14ac:dyDescent="0.25">
      <c r="B19" s="92"/>
      <c r="AH19" s="17"/>
      <c r="AI19" s="19"/>
      <c r="AJ19" s="19"/>
    </row>
    <row r="20" spans="1:36" x14ac:dyDescent="0.25">
      <c r="B20" s="92"/>
      <c r="AH20" s="17"/>
      <c r="AI20" s="19"/>
      <c r="AJ20" s="19"/>
    </row>
    <row r="21" spans="1:36" x14ac:dyDescent="0.25">
      <c r="B21" s="92"/>
      <c r="AH21" s="17"/>
      <c r="AI21" s="19"/>
      <c r="AJ21" s="19"/>
    </row>
    <row r="22" spans="1:36" x14ac:dyDescent="0.25">
      <c r="B22" s="92"/>
      <c r="AH22" s="17"/>
      <c r="AI22" s="19"/>
      <c r="AJ22" s="19"/>
    </row>
    <row r="23" spans="1:36" x14ac:dyDescent="0.25">
      <c r="B23" s="92"/>
      <c r="AH23" s="17"/>
      <c r="AI23" s="19"/>
      <c r="AJ23" s="19"/>
    </row>
    <row r="24" spans="1:36" x14ac:dyDescent="0.25">
      <c r="B24" s="92"/>
      <c r="AH24" s="17"/>
      <c r="AI24" s="19"/>
      <c r="AJ24" s="19"/>
    </row>
    <row r="25" spans="1:36" x14ac:dyDescent="0.25">
      <c r="B25" s="92"/>
      <c r="AH25" s="17"/>
      <c r="AI25" s="19"/>
      <c r="AJ25" s="19"/>
    </row>
    <row r="26" spans="1:36" x14ac:dyDescent="0.25">
      <c r="B26" s="92"/>
      <c r="AH26" s="17"/>
      <c r="AI26" s="19"/>
      <c r="AJ26" s="19"/>
    </row>
    <row r="27" spans="1:36" x14ac:dyDescent="0.25">
      <c r="B27" s="92"/>
      <c r="AH27" s="17"/>
      <c r="AI27" s="19"/>
      <c r="AJ27" s="19"/>
    </row>
    <row r="28" spans="1:36" x14ac:dyDescent="0.25">
      <c r="B28" s="92"/>
      <c r="AH28" s="17"/>
      <c r="AI28" s="19"/>
      <c r="AJ28" s="19"/>
    </row>
    <row r="29" spans="1:36" x14ac:dyDescent="0.25">
      <c r="B29" s="92"/>
      <c r="AH29" s="17"/>
      <c r="AI29" s="19"/>
      <c r="AJ29" s="19"/>
    </row>
    <row r="30" spans="1:36" x14ac:dyDescent="0.25">
      <c r="B30" s="92"/>
      <c r="AH30" s="17"/>
      <c r="AI30" s="19"/>
      <c r="AJ30" s="19"/>
    </row>
    <row r="31" spans="1:36" x14ac:dyDescent="0.25">
      <c r="B31" s="92"/>
      <c r="AH31" s="17"/>
      <c r="AI31" s="19"/>
      <c r="AJ31" s="19"/>
    </row>
    <row r="32" spans="1:36" x14ac:dyDescent="0.25">
      <c r="B32" s="92"/>
      <c r="AH32" s="17"/>
      <c r="AI32" s="19"/>
      <c r="AJ32" s="19"/>
    </row>
    <row r="33" spans="2:36" x14ac:dyDescent="0.25">
      <c r="B33" s="92"/>
      <c r="AH33" s="17"/>
      <c r="AI33" s="19"/>
      <c r="AJ33" s="19"/>
    </row>
    <row r="34" spans="2:36" x14ac:dyDescent="0.25">
      <c r="B34" s="92"/>
      <c r="AH34" s="17"/>
      <c r="AI34" s="19"/>
      <c r="AJ34" s="19"/>
    </row>
    <row r="35" spans="2:36" x14ac:dyDescent="0.25">
      <c r="B35" s="92"/>
      <c r="AH35" s="17"/>
      <c r="AI35" s="19"/>
      <c r="AJ35" s="19"/>
    </row>
    <row r="36" spans="2:36" x14ac:dyDescent="0.25">
      <c r="B36" s="92"/>
      <c r="AH36" s="17"/>
      <c r="AI36" s="19"/>
      <c r="AJ36" s="19"/>
    </row>
    <row r="37" spans="2:36" x14ac:dyDescent="0.25">
      <c r="B37" s="92"/>
      <c r="AH37" s="17"/>
      <c r="AI37" s="19"/>
      <c r="AJ37" s="19"/>
    </row>
    <row r="38" spans="2:36" x14ac:dyDescent="0.25">
      <c r="B38" s="92"/>
      <c r="AH38" s="17"/>
      <c r="AI38" s="19"/>
      <c r="AJ38" s="19"/>
    </row>
    <row r="39" spans="2:36" x14ac:dyDescent="0.25">
      <c r="B39" s="92"/>
      <c r="F39" s="3" t="s">
        <v>138</v>
      </c>
      <c r="AH39" s="17"/>
      <c r="AI39" s="19"/>
      <c r="AJ39" s="19"/>
    </row>
    <row r="40" spans="2:36" x14ac:dyDescent="0.25">
      <c r="B40" s="92"/>
      <c r="AH40" s="17"/>
      <c r="AI40" s="19"/>
      <c r="AJ40" s="19"/>
    </row>
    <row r="41" spans="2:36" x14ac:dyDescent="0.25">
      <c r="B41" s="92"/>
      <c r="AH41" s="17"/>
      <c r="AI41" s="19"/>
      <c r="AJ41" s="19"/>
    </row>
    <row r="42" spans="2:36" x14ac:dyDescent="0.25">
      <c r="B42" s="92"/>
      <c r="AH42" s="17"/>
      <c r="AI42" s="19"/>
      <c r="AJ42" s="19"/>
    </row>
    <row r="43" spans="2:36" x14ac:dyDescent="0.25">
      <c r="B43" s="92"/>
      <c r="AH43" s="17"/>
      <c r="AI43" s="19"/>
      <c r="AJ43" s="19"/>
    </row>
    <row r="44" spans="2:36" x14ac:dyDescent="0.25">
      <c r="B44" s="92"/>
      <c r="AH44" s="17"/>
      <c r="AI44" s="19"/>
      <c r="AJ44" s="19"/>
    </row>
    <row r="45" spans="2:36" x14ac:dyDescent="0.25">
      <c r="B45" s="92"/>
      <c r="AH45" s="17"/>
      <c r="AI45" s="19"/>
      <c r="AJ45" s="19"/>
    </row>
    <row r="46" spans="2:36" x14ac:dyDescent="0.25">
      <c r="B46" s="92"/>
      <c r="AH46" s="17"/>
      <c r="AI46" s="19"/>
      <c r="AJ46" s="19"/>
    </row>
    <row r="47" spans="2:36" x14ac:dyDescent="0.25">
      <c r="B47" s="92"/>
      <c r="AH47" s="17"/>
      <c r="AI47" s="19"/>
      <c r="AJ47" s="19"/>
    </row>
    <row r="48" spans="2:36" x14ac:dyDescent="0.25">
      <c r="B48" s="92"/>
      <c r="AH48" s="17"/>
      <c r="AI48" s="19"/>
      <c r="AJ48" s="19"/>
    </row>
    <row r="49" spans="2:36" x14ac:dyDescent="0.25">
      <c r="B49" s="92"/>
      <c r="AH49" s="17"/>
      <c r="AI49" s="19"/>
      <c r="AJ49" s="19"/>
    </row>
    <row r="50" spans="2:36" x14ac:dyDescent="0.25">
      <c r="B50" s="92"/>
      <c r="AH50" s="17"/>
      <c r="AI50" s="19"/>
      <c r="AJ50" s="19"/>
    </row>
    <row r="51" spans="2:36" x14ac:dyDescent="0.25">
      <c r="B51" s="92"/>
      <c r="AH51" s="17"/>
      <c r="AI51" s="19"/>
      <c r="AJ51" s="19"/>
    </row>
    <row r="52" spans="2:36" x14ac:dyDescent="0.25">
      <c r="B52" s="92"/>
      <c r="AH52" s="17"/>
      <c r="AI52" s="19"/>
      <c r="AJ52" s="19"/>
    </row>
    <row r="53" spans="2:36" x14ac:dyDescent="0.25">
      <c r="B53" s="92"/>
      <c r="AH53" s="17"/>
      <c r="AI53" s="19"/>
      <c r="AJ53" s="19"/>
    </row>
    <row r="54" spans="2:36" x14ac:dyDescent="0.25">
      <c r="B54" s="92"/>
      <c r="AH54" s="17"/>
      <c r="AI54" s="19"/>
      <c r="AJ54" s="19"/>
    </row>
    <row r="55" spans="2:36" x14ac:dyDescent="0.25">
      <c r="B55" s="92"/>
      <c r="AH55" s="17"/>
      <c r="AI55" s="19"/>
      <c r="AJ55" s="19"/>
    </row>
    <row r="56" spans="2:36" x14ac:dyDescent="0.25">
      <c r="B56" s="92"/>
      <c r="AH56" s="17"/>
      <c r="AI56" s="19"/>
      <c r="AJ56" s="19"/>
    </row>
    <row r="57" spans="2:36" x14ac:dyDescent="0.25">
      <c r="B57" s="92"/>
      <c r="AH57" s="17"/>
      <c r="AI57" s="19"/>
      <c r="AJ57" s="19"/>
    </row>
    <row r="58" spans="2:36" x14ac:dyDescent="0.25">
      <c r="B58" s="92"/>
      <c r="AH58" s="17"/>
      <c r="AI58" s="19"/>
      <c r="AJ58" s="19"/>
    </row>
    <row r="59" spans="2:36" x14ac:dyDescent="0.25">
      <c r="B59" s="92"/>
      <c r="AH59" s="17"/>
      <c r="AI59" s="19"/>
      <c r="AJ59" s="19"/>
    </row>
    <row r="60" spans="2:36" x14ac:dyDescent="0.25">
      <c r="AI60" s="19"/>
      <c r="AJ60" s="19"/>
    </row>
    <row r="61" spans="2:36" x14ac:dyDescent="0.25">
      <c r="AI61" s="19"/>
      <c r="AJ61" s="19"/>
    </row>
    <row r="62" spans="2:36" x14ac:dyDescent="0.25">
      <c r="AI62" s="19"/>
      <c r="AJ62" s="19"/>
    </row>
    <row r="63" spans="2:36" x14ac:dyDescent="0.25">
      <c r="AI63" s="19"/>
      <c r="AJ63" s="19"/>
    </row>
    <row r="64" spans="2:36" x14ac:dyDescent="0.25">
      <c r="AI64" s="19"/>
      <c r="AJ64" s="19"/>
    </row>
    <row r="80" spans="14:14" x14ac:dyDescent="0.25">
      <c r="N80" s="93"/>
    </row>
  </sheetData>
  <mergeCells count="17">
    <mergeCell ref="U12:V12"/>
    <mergeCell ref="AF12:AG12"/>
    <mergeCell ref="U13:V13"/>
    <mergeCell ref="AF13:AG13"/>
    <mergeCell ref="U9:V9"/>
    <mergeCell ref="AF9:AG9"/>
    <mergeCell ref="U10:V10"/>
    <mergeCell ref="AF10:AG10"/>
    <mergeCell ref="U11:V11"/>
    <mergeCell ref="AF11:AG11"/>
    <mergeCell ref="U8:V8"/>
    <mergeCell ref="AF8:AG8"/>
    <mergeCell ref="B1:N3"/>
    <mergeCell ref="U6:V6"/>
    <mergeCell ref="AF6:AG6"/>
    <mergeCell ref="U7:V7"/>
    <mergeCell ref="AF7:AG7"/>
  </mergeCells>
  <pageMargins left="0.39370078740157483" right="0.27559055118110237" top="0.55118110236220474" bottom="0.98425196850393704" header="0.51181102362204722" footer="0.51181102362204722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view="pageBreakPreview" topLeftCell="B4" zoomScale="115" zoomScaleNormal="77" zoomScaleSheetLayoutView="115" zoomScalePageLayoutView="77" workbookViewId="0">
      <selection activeCell="B4" sqref="B4"/>
    </sheetView>
  </sheetViews>
  <sheetFormatPr baseColWidth="10" defaultColWidth="9.140625" defaultRowHeight="15" x14ac:dyDescent="0.25"/>
  <cols>
    <col min="1" max="1" width="8.5703125" style="18" customWidth="1"/>
    <col min="2" max="2" width="56.28515625" style="18" customWidth="1"/>
    <col min="3" max="14" width="10.7109375" style="18" customWidth="1"/>
    <col min="15" max="15" width="9.140625" style="18" customWidth="1"/>
    <col min="16" max="19" width="10" style="18" customWidth="1"/>
    <col min="20" max="26" width="9.140625" style="18" customWidth="1"/>
    <col min="27" max="28" width="9.140625" style="18"/>
    <col min="29" max="29" width="12" style="18" bestFit="1" customWidth="1"/>
    <col min="30" max="16384" width="9.140625" style="18"/>
  </cols>
  <sheetData>
    <row r="1" spans="1:35" ht="15" customHeight="1" x14ac:dyDescent="0.25">
      <c r="B1" s="164" t="s">
        <v>169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1:35" x14ac:dyDescent="0.25">
      <c r="A2" s="101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35" s="20" customFormat="1" x14ac:dyDescent="0.25">
      <c r="A3" s="123"/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35" s="20" customFormat="1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35" s="20" customForma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35" ht="12.75" customHeight="1" x14ac:dyDescent="0.25">
      <c r="B6" s="102" t="s">
        <v>96</v>
      </c>
      <c r="C6" s="128">
        <v>42795</v>
      </c>
      <c r="D6" s="110">
        <v>42705</v>
      </c>
      <c r="E6" s="110">
        <v>42614</v>
      </c>
      <c r="F6" s="110">
        <v>42522</v>
      </c>
      <c r="G6" s="110">
        <v>42430</v>
      </c>
      <c r="H6" s="110">
        <v>42339</v>
      </c>
      <c r="I6" s="103">
        <v>42248</v>
      </c>
      <c r="J6" s="110">
        <v>42156</v>
      </c>
      <c r="K6" s="103">
        <v>42064</v>
      </c>
      <c r="L6" s="103">
        <v>41974</v>
      </c>
      <c r="M6" s="103">
        <v>41883</v>
      </c>
      <c r="N6" s="111">
        <v>41791</v>
      </c>
      <c r="AE6" s="20"/>
    </row>
    <row r="7" spans="1:35" ht="12.75" customHeight="1" x14ac:dyDescent="0.25">
      <c r="A7" s="17"/>
      <c r="B7" s="104" t="s">
        <v>70</v>
      </c>
      <c r="C7" s="104">
        <v>5.3</v>
      </c>
      <c r="D7" s="112">
        <v>4.3</v>
      </c>
      <c r="E7" s="112">
        <v>13</v>
      </c>
      <c r="F7" s="112">
        <v>21.1</v>
      </c>
      <c r="G7" s="112">
        <v>11.5</v>
      </c>
      <c r="H7" s="112">
        <v>8</v>
      </c>
      <c r="I7" s="112">
        <v>5.3</v>
      </c>
      <c r="J7" s="112">
        <v>11.8</v>
      </c>
      <c r="K7" s="112">
        <v>0</v>
      </c>
      <c r="L7" s="112">
        <v>12.5</v>
      </c>
      <c r="M7" s="112">
        <v>4.5</v>
      </c>
      <c r="N7" s="112">
        <v>4.2</v>
      </c>
      <c r="R7" s="31"/>
      <c r="T7" s="105"/>
      <c r="AI7" s="20"/>
    </row>
    <row r="8" spans="1:35" ht="12.75" customHeight="1" x14ac:dyDescent="0.25">
      <c r="A8" s="17"/>
      <c r="B8" s="104" t="s">
        <v>72</v>
      </c>
      <c r="C8" s="106">
        <v>10.5</v>
      </c>
      <c r="D8" s="112">
        <v>34.799999999999997</v>
      </c>
      <c r="E8" s="112">
        <v>8.6999999999999993</v>
      </c>
      <c r="F8" s="112">
        <v>31.6</v>
      </c>
      <c r="G8" s="112">
        <v>7.7</v>
      </c>
      <c r="H8" s="112">
        <v>4</v>
      </c>
      <c r="I8" s="112">
        <v>5.3</v>
      </c>
      <c r="J8" s="112">
        <v>11.8</v>
      </c>
      <c r="K8" s="112">
        <v>8.3000000000000007</v>
      </c>
      <c r="L8" s="112">
        <v>25</v>
      </c>
      <c r="M8" s="112">
        <v>9.1</v>
      </c>
      <c r="N8" s="112">
        <v>12.5</v>
      </c>
      <c r="R8" s="31"/>
      <c r="T8" s="105"/>
      <c r="AI8" s="20"/>
    </row>
    <row r="9" spans="1:35" ht="15" customHeight="1" x14ac:dyDescent="0.25">
      <c r="A9" s="17"/>
      <c r="B9" s="104" t="s">
        <v>69</v>
      </c>
      <c r="C9" s="104">
        <v>15.8</v>
      </c>
      <c r="D9" s="112">
        <v>4.3</v>
      </c>
      <c r="E9" s="112">
        <v>4.3</v>
      </c>
      <c r="F9" s="112">
        <v>10.5</v>
      </c>
      <c r="G9" s="112">
        <v>11.5</v>
      </c>
      <c r="H9" s="112">
        <v>8</v>
      </c>
      <c r="I9" s="112">
        <v>5.3</v>
      </c>
      <c r="J9" s="112">
        <v>5.9</v>
      </c>
      <c r="K9" s="112">
        <v>0</v>
      </c>
      <c r="L9" s="112">
        <v>6.3</v>
      </c>
      <c r="M9" s="112">
        <v>9.1</v>
      </c>
      <c r="N9" s="112">
        <v>0</v>
      </c>
      <c r="R9" s="31"/>
      <c r="T9" s="105"/>
      <c r="AI9" s="20"/>
    </row>
    <row r="10" spans="1:35" ht="15" customHeight="1" x14ac:dyDescent="0.25">
      <c r="A10" s="17"/>
      <c r="B10" s="104" t="s">
        <v>73</v>
      </c>
      <c r="C10" s="104">
        <v>15.8</v>
      </c>
      <c r="D10" s="112">
        <v>13</v>
      </c>
      <c r="E10" s="112">
        <v>8.6999999999999993</v>
      </c>
      <c r="F10" s="112">
        <v>31.6</v>
      </c>
      <c r="G10" s="112">
        <v>26.899999999999995</v>
      </c>
      <c r="H10" s="112">
        <v>20</v>
      </c>
      <c r="I10" s="112">
        <v>10.5</v>
      </c>
      <c r="J10" s="112">
        <v>23.5</v>
      </c>
      <c r="K10" s="112">
        <v>41.7</v>
      </c>
      <c r="L10" s="112">
        <v>18.8</v>
      </c>
      <c r="M10" s="112">
        <v>13.600000000000001</v>
      </c>
      <c r="N10" s="112">
        <v>16.7</v>
      </c>
      <c r="R10" s="31"/>
      <c r="T10" s="105"/>
      <c r="AI10" s="20"/>
    </row>
    <row r="11" spans="1:35" ht="15" customHeight="1" x14ac:dyDescent="0.25">
      <c r="A11" s="17"/>
      <c r="B11" s="104" t="s">
        <v>74</v>
      </c>
      <c r="C11" s="104">
        <v>15.8</v>
      </c>
      <c r="D11" s="112">
        <v>17.399999999999999</v>
      </c>
      <c r="E11" s="112">
        <v>17.399999999999999</v>
      </c>
      <c r="F11" s="112">
        <v>15.8</v>
      </c>
      <c r="G11" s="112">
        <v>15.4</v>
      </c>
      <c r="H11" s="112">
        <v>12</v>
      </c>
      <c r="I11" s="112">
        <v>10.5</v>
      </c>
      <c r="J11" s="112">
        <v>29.4</v>
      </c>
      <c r="K11" s="112">
        <v>16.7</v>
      </c>
      <c r="L11" s="112">
        <v>6.3</v>
      </c>
      <c r="M11" s="112">
        <v>13.600000000000001</v>
      </c>
      <c r="N11" s="112">
        <v>20.8</v>
      </c>
      <c r="R11" s="31"/>
      <c r="T11" s="105"/>
      <c r="AI11" s="20"/>
    </row>
    <row r="12" spans="1:35" ht="15" customHeight="1" x14ac:dyDescent="0.25">
      <c r="A12" s="17"/>
      <c r="B12" s="104" t="s">
        <v>77</v>
      </c>
      <c r="C12" s="104">
        <v>15.8</v>
      </c>
      <c r="D12" s="112">
        <v>17.399999999999999</v>
      </c>
      <c r="E12" s="112">
        <v>17.399999999999999</v>
      </c>
      <c r="F12" s="112">
        <v>26.3</v>
      </c>
      <c r="G12" s="112">
        <v>15.4</v>
      </c>
      <c r="H12" s="112">
        <v>24</v>
      </c>
      <c r="I12" s="112">
        <v>21.1</v>
      </c>
      <c r="J12" s="112">
        <v>29.4</v>
      </c>
      <c r="K12" s="112">
        <v>33.299999999999997</v>
      </c>
      <c r="L12" s="112">
        <v>18.8</v>
      </c>
      <c r="M12" s="112">
        <v>18.2</v>
      </c>
      <c r="N12" s="112">
        <v>33.299999999999997</v>
      </c>
      <c r="R12" s="31"/>
      <c r="T12" s="105"/>
      <c r="AI12" s="20"/>
    </row>
    <row r="13" spans="1:35" ht="15" customHeight="1" x14ac:dyDescent="0.25">
      <c r="A13" s="17"/>
      <c r="B13" s="104" t="s">
        <v>71</v>
      </c>
      <c r="C13" s="104">
        <v>15.8</v>
      </c>
      <c r="D13" s="112">
        <v>21.7</v>
      </c>
      <c r="E13" s="112">
        <v>17.399999999999999</v>
      </c>
      <c r="F13" s="112">
        <v>15.8</v>
      </c>
      <c r="G13" s="112">
        <v>7.7</v>
      </c>
      <c r="H13" s="112">
        <v>4</v>
      </c>
      <c r="I13" s="112">
        <v>15.8</v>
      </c>
      <c r="J13" s="112">
        <v>17.600000000000001</v>
      </c>
      <c r="K13" s="112">
        <v>8.3000000000000007</v>
      </c>
      <c r="L13" s="112">
        <v>0</v>
      </c>
      <c r="M13" s="112">
        <v>4.5</v>
      </c>
      <c r="N13" s="112">
        <v>8.3000000000000007</v>
      </c>
      <c r="R13" s="31"/>
      <c r="T13" s="105"/>
      <c r="AI13" s="20"/>
    </row>
    <row r="14" spans="1:35" ht="15" customHeight="1" x14ac:dyDescent="0.25">
      <c r="A14" s="17"/>
      <c r="B14" s="104" t="s">
        <v>75</v>
      </c>
      <c r="C14" s="104">
        <v>31.6</v>
      </c>
      <c r="D14" s="112">
        <v>21.7</v>
      </c>
      <c r="E14" s="112">
        <v>26.1</v>
      </c>
      <c r="F14" s="112">
        <v>31.6</v>
      </c>
      <c r="G14" s="112">
        <v>23.1</v>
      </c>
      <c r="H14" s="112">
        <v>20</v>
      </c>
      <c r="I14" s="112">
        <v>26.3</v>
      </c>
      <c r="J14" s="112">
        <v>17.600000000000001</v>
      </c>
      <c r="K14" s="112">
        <v>16.7</v>
      </c>
      <c r="L14" s="112">
        <v>37.5</v>
      </c>
      <c r="M14" s="112">
        <v>18.2</v>
      </c>
      <c r="N14" s="112">
        <v>25</v>
      </c>
      <c r="R14" s="31"/>
      <c r="T14" s="105"/>
      <c r="AI14" s="20"/>
    </row>
    <row r="15" spans="1:35" ht="15" customHeight="1" x14ac:dyDescent="0.25">
      <c r="A15" s="17"/>
      <c r="B15" s="104" t="s">
        <v>76</v>
      </c>
      <c r="C15" s="104">
        <v>47.4</v>
      </c>
      <c r="D15" s="112">
        <v>56.499999999999993</v>
      </c>
      <c r="E15" s="112">
        <v>26.1</v>
      </c>
      <c r="F15" s="112">
        <v>26.3</v>
      </c>
      <c r="G15" s="112">
        <v>34.6</v>
      </c>
      <c r="H15" s="112">
        <v>48</v>
      </c>
      <c r="I15" s="112">
        <v>47.4</v>
      </c>
      <c r="J15" s="112">
        <v>47.1</v>
      </c>
      <c r="K15" s="112">
        <v>33.299999999999997</v>
      </c>
      <c r="L15" s="112">
        <v>31.3</v>
      </c>
      <c r="M15" s="112">
        <v>31.8</v>
      </c>
      <c r="N15" s="112">
        <v>29.2</v>
      </c>
      <c r="R15" s="31"/>
      <c r="T15" s="105"/>
      <c r="AI15" s="20"/>
    </row>
    <row r="16" spans="1:35" ht="15" customHeight="1" x14ac:dyDescent="0.25">
      <c r="A16" s="17"/>
      <c r="B16" s="104" t="s">
        <v>78</v>
      </c>
      <c r="C16" s="104">
        <v>94.7</v>
      </c>
      <c r="D16" s="112">
        <v>87</v>
      </c>
      <c r="E16" s="112">
        <v>91.3</v>
      </c>
      <c r="F16" s="112">
        <v>100</v>
      </c>
      <c r="G16" s="112">
        <v>92.3</v>
      </c>
      <c r="H16" s="112">
        <v>100</v>
      </c>
      <c r="I16" s="112">
        <v>78.900000000000006</v>
      </c>
      <c r="J16" s="112">
        <v>88.2</v>
      </c>
      <c r="K16" s="112">
        <v>83.3</v>
      </c>
      <c r="L16" s="112">
        <v>93.8</v>
      </c>
      <c r="M16" s="112">
        <v>100</v>
      </c>
      <c r="N16" s="112">
        <v>95.8</v>
      </c>
      <c r="R16" s="31"/>
      <c r="T16" s="105"/>
      <c r="AI16" s="20"/>
    </row>
    <row r="17" spans="1:11" ht="15" customHeight="1" x14ac:dyDescent="0.25">
      <c r="A17" s="17"/>
      <c r="B17" s="106"/>
      <c r="D17" s="107"/>
      <c r="E17" s="107"/>
      <c r="F17" s="106"/>
      <c r="G17" s="106"/>
      <c r="H17" s="108"/>
      <c r="I17" s="17"/>
      <c r="J17" s="17"/>
      <c r="K17" s="17"/>
    </row>
    <row r="18" spans="1:11" ht="15" customHeight="1" x14ac:dyDescent="0.25">
      <c r="A18" s="17"/>
      <c r="B18" s="1"/>
      <c r="C18" s="1"/>
      <c r="D18" s="17"/>
      <c r="E18" s="17"/>
      <c r="F18" s="26"/>
      <c r="G18" s="26"/>
      <c r="H18" s="17"/>
      <c r="I18" s="17"/>
      <c r="J18" s="17"/>
      <c r="K18" s="17"/>
    </row>
    <row r="19" spans="1:11" x14ac:dyDescent="0.25">
      <c r="A19" s="17"/>
      <c r="B19" s="1"/>
      <c r="C19" s="1"/>
      <c r="D19" s="17"/>
      <c r="E19" s="17"/>
      <c r="F19" s="26"/>
      <c r="G19" s="26"/>
      <c r="H19" s="17"/>
      <c r="I19" s="17"/>
      <c r="J19" s="17"/>
      <c r="K19" s="17"/>
    </row>
    <row r="20" spans="1:11" x14ac:dyDescent="0.25">
      <c r="A20" s="17"/>
      <c r="B20" s="1"/>
      <c r="C20" s="1"/>
      <c r="D20" s="17"/>
      <c r="E20" s="17"/>
      <c r="F20" s="26"/>
      <c r="G20" s="26"/>
      <c r="H20" s="17"/>
      <c r="I20" s="17"/>
      <c r="J20" s="17"/>
      <c r="K20" s="17"/>
    </row>
    <row r="21" spans="1:11" x14ac:dyDescent="0.25">
      <c r="A21" s="17"/>
      <c r="B21" s="1"/>
      <c r="C21" s="1"/>
      <c r="D21" s="17"/>
      <c r="E21" s="17"/>
      <c r="F21" s="26"/>
      <c r="G21" s="26"/>
      <c r="H21" s="17"/>
      <c r="I21" s="17"/>
      <c r="J21" s="17"/>
      <c r="K21" s="17"/>
    </row>
    <row r="22" spans="1:11" x14ac:dyDescent="0.25">
      <c r="A22" s="17"/>
      <c r="B22" s="1"/>
      <c r="C22" s="1"/>
      <c r="D22" s="17"/>
      <c r="E22" s="17"/>
      <c r="F22" s="26"/>
      <c r="G22" s="26"/>
      <c r="H22" s="17"/>
      <c r="I22" s="17"/>
      <c r="J22" s="17"/>
      <c r="K22" s="17"/>
    </row>
    <row r="23" spans="1:11" x14ac:dyDescent="0.25">
      <c r="A23" s="17"/>
      <c r="C23" s="1" t="s">
        <v>88</v>
      </c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C24" s="2" t="s">
        <v>139</v>
      </c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B25" s="3"/>
      <c r="C25" s="3"/>
    </row>
    <row r="26" spans="1:11" x14ac:dyDescent="0.25">
      <c r="B26" s="3"/>
      <c r="C26" s="3"/>
    </row>
    <row r="27" spans="1:11" x14ac:dyDescent="0.25">
      <c r="B27" s="3"/>
      <c r="C27" s="3"/>
    </row>
    <row r="28" spans="1:11" x14ac:dyDescent="0.25">
      <c r="B28" s="3"/>
      <c r="C28" s="3"/>
    </row>
    <row r="29" spans="1:11" x14ac:dyDescent="0.25">
      <c r="B29" s="3"/>
      <c r="C29" s="3"/>
    </row>
    <row r="30" spans="1:11" x14ac:dyDescent="0.25">
      <c r="B30" s="3"/>
      <c r="C30" s="3"/>
    </row>
    <row r="31" spans="1:11" x14ac:dyDescent="0.25">
      <c r="B31" s="3"/>
      <c r="C31" s="3"/>
    </row>
    <row r="32" spans="1:11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4" x14ac:dyDescent="0.25">
      <c r="B49" s="3"/>
      <c r="C49" s="3"/>
    </row>
    <row r="50" spans="2:4" x14ac:dyDescent="0.25">
      <c r="B50" s="3"/>
      <c r="C50" s="3"/>
    </row>
    <row r="51" spans="2:4" x14ac:dyDescent="0.25">
      <c r="B51" s="3"/>
      <c r="C51" s="3"/>
    </row>
    <row r="52" spans="2:4" x14ac:dyDescent="0.25">
      <c r="B52" s="3"/>
      <c r="C52" s="3"/>
    </row>
    <row r="53" spans="2:4" x14ac:dyDescent="0.25">
      <c r="B53" s="3"/>
      <c r="D53" s="3" t="s">
        <v>138</v>
      </c>
    </row>
    <row r="54" spans="2:4" x14ac:dyDescent="0.25">
      <c r="B54" s="3"/>
      <c r="C54" s="3"/>
    </row>
  </sheetData>
  <mergeCells count="1">
    <mergeCell ref="B1:K3"/>
  </mergeCells>
  <pageMargins left="0.39370078740157483" right="0.27559055118110237" top="0.55118110236220474" bottom="0.98425196850393704" header="0.51181102362204722" footer="0.51181102362204722"/>
  <pageSetup paperSize="9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="130" zoomScaleNormal="130" workbookViewId="0"/>
  </sheetViews>
  <sheetFormatPr baseColWidth="10" defaultColWidth="12" defaultRowHeight="15" x14ac:dyDescent="0.25"/>
  <cols>
    <col min="1" max="1" width="12" style="133"/>
    <col min="2" max="2" width="5.28515625" style="133" bestFit="1" customWidth="1"/>
    <col min="3" max="3" width="15" style="133" bestFit="1" customWidth="1"/>
    <col min="4" max="16384" width="12" style="133"/>
  </cols>
  <sheetData>
    <row r="1" spans="1:3" s="130" customFormat="1" ht="17.25" customHeight="1" x14ac:dyDescent="0.25">
      <c r="A1" s="129" t="s">
        <v>140</v>
      </c>
    </row>
    <row r="2" spans="1:3" x14ac:dyDescent="0.25">
      <c r="A2" s="131" t="s">
        <v>141</v>
      </c>
      <c r="B2" s="132" t="s">
        <v>142</v>
      </c>
      <c r="C2" s="132" t="s">
        <v>143</v>
      </c>
    </row>
    <row r="3" spans="1:3" x14ac:dyDescent="0.25">
      <c r="A3" s="134">
        <v>42370</v>
      </c>
      <c r="B3" s="135">
        <v>7.1147443153090004E-2</v>
      </c>
    </row>
    <row r="4" spans="1:3" x14ac:dyDescent="0.25">
      <c r="A4" s="134">
        <v>42401</v>
      </c>
      <c r="B4" s="135">
        <v>7.3633269223518663E-2</v>
      </c>
    </row>
    <row r="5" spans="1:3" x14ac:dyDescent="0.25">
      <c r="A5" s="134">
        <v>42430</v>
      </c>
      <c r="B5" s="135">
        <v>7.5125641344988323E-2</v>
      </c>
    </row>
    <row r="6" spans="1:3" x14ac:dyDescent="0.25">
      <c r="A6" s="134">
        <v>42461</v>
      </c>
      <c r="B6" s="135">
        <v>6.193736398344913E-2</v>
      </c>
      <c r="C6" s="135">
        <v>6.6730147132055745E-2</v>
      </c>
    </row>
    <row r="7" spans="1:3" x14ac:dyDescent="0.25">
      <c r="A7" s="134">
        <v>42491</v>
      </c>
      <c r="B7" s="135">
        <v>6.4283387260909E-2</v>
      </c>
      <c r="C7" s="135">
        <v>6.6730147132055745E-2</v>
      </c>
    </row>
    <row r="8" spans="1:3" x14ac:dyDescent="0.25">
      <c r="A8" s="134">
        <v>42522</v>
      </c>
      <c r="B8" s="135">
        <v>6.4896845906299669E-2</v>
      </c>
      <c r="C8" s="135">
        <v>6.6730147132055745E-2</v>
      </c>
    </row>
    <row r="9" spans="1:3" x14ac:dyDescent="0.25">
      <c r="A9" s="134">
        <v>42552</v>
      </c>
      <c r="B9" s="135">
        <v>6.5827929691789855E-2</v>
      </c>
      <c r="C9" s="135">
        <v>6.6730147132055745E-2</v>
      </c>
    </row>
    <row r="10" spans="1:3" x14ac:dyDescent="0.25">
      <c r="A10" s="134">
        <v>42583</v>
      </c>
      <c r="B10" s="135">
        <v>6.2652740769753995E-2</v>
      </c>
      <c r="C10" s="135">
        <v>6.6730147132055745E-2</v>
      </c>
    </row>
    <row r="11" spans="1:3" x14ac:dyDescent="0.25">
      <c r="A11" s="134">
        <v>42614</v>
      </c>
      <c r="B11" s="135">
        <v>6.2355796424144044E-2</v>
      </c>
      <c r="C11" s="135">
        <v>6.6730147132055745E-2</v>
      </c>
    </row>
    <row r="12" spans="1:3" x14ac:dyDescent="0.25">
      <c r="A12" s="134">
        <v>42644</v>
      </c>
      <c r="B12" s="135">
        <v>6.5664033610184427E-2</v>
      </c>
      <c r="C12" s="135">
        <v>6.6730147132055745E-2</v>
      </c>
    </row>
    <row r="13" spans="1:3" x14ac:dyDescent="0.25">
      <c r="A13" s="134">
        <v>42675</v>
      </c>
      <c r="B13" s="135">
        <v>6.8453084249077811E-2</v>
      </c>
      <c r="C13" s="135">
        <v>6.6730147132055745E-2</v>
      </c>
    </row>
    <row r="14" spans="1:3" x14ac:dyDescent="0.25">
      <c r="A14" s="134">
        <v>42705</v>
      </c>
      <c r="B14" s="135">
        <v>6.7027679278490876E-2</v>
      </c>
      <c r="C14" s="135">
        <v>6.6730147132055745E-2</v>
      </c>
    </row>
    <row r="15" spans="1:3" x14ac:dyDescent="0.25">
      <c r="A15" s="134">
        <v>42736</v>
      </c>
      <c r="B15" s="135">
        <v>7.0687193533381654E-2</v>
      </c>
      <c r="C15" s="135">
        <v>6.6730147132055745E-2</v>
      </c>
    </row>
    <row r="16" spans="1:3" x14ac:dyDescent="0.25">
      <c r="A16" s="134">
        <v>42767</v>
      </c>
      <c r="B16" s="135">
        <v>7.2930358570390597E-2</v>
      </c>
      <c r="C16" s="135">
        <v>6.6730147132055745E-2</v>
      </c>
    </row>
    <row r="17" spans="1:11" x14ac:dyDescent="0.25">
      <c r="A17" s="134">
        <v>42795</v>
      </c>
      <c r="B17" s="135">
        <v>7.4045352306797971E-2</v>
      </c>
      <c r="C17" s="136">
        <v>6.6730147132055745E-2</v>
      </c>
    </row>
    <row r="23" spans="1:11" x14ac:dyDescent="0.25">
      <c r="F23" s="165" t="s">
        <v>144</v>
      </c>
      <c r="G23" s="165"/>
      <c r="H23" s="165"/>
      <c r="I23" s="165"/>
      <c r="J23" s="165"/>
      <c r="K23" s="165"/>
    </row>
  </sheetData>
  <mergeCells count="1">
    <mergeCell ref="F23:K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81"/>
  <sheetViews>
    <sheetView showGridLines="0" view="pageBreakPreview" topLeftCell="P6" zoomScaleNormal="70" zoomScaleSheetLayoutView="100" zoomScalePageLayoutView="70" workbookViewId="0">
      <selection activeCell="T6" sqref="T6"/>
    </sheetView>
  </sheetViews>
  <sheetFormatPr baseColWidth="10" defaultColWidth="9.140625" defaultRowHeight="15" x14ac:dyDescent="0.25"/>
  <cols>
    <col min="1" max="1" width="9.140625" style="18"/>
    <col min="2" max="3" width="10.7109375" style="18" customWidth="1"/>
    <col min="4" max="4" width="15.28515625" style="18" customWidth="1"/>
    <col min="5" max="17" width="10.7109375" style="18" customWidth="1"/>
    <col min="18" max="18" width="9.140625" style="18"/>
    <col min="19" max="19" width="9.140625" style="18" customWidth="1"/>
    <col min="20" max="27" width="9.42578125" style="18" customWidth="1"/>
    <col min="28" max="28" width="9.7109375" style="18" customWidth="1"/>
    <col min="29" max="35" width="9.140625" style="18" customWidth="1"/>
    <col min="36" max="43" width="9.140625" style="18"/>
    <col min="44" max="44" width="20.42578125" style="18" bestFit="1" customWidth="1"/>
    <col min="45" max="45" width="12" style="18" bestFit="1" customWidth="1"/>
    <col min="46" max="16384" width="9.140625" style="18"/>
  </cols>
  <sheetData>
    <row r="1" spans="2:53" ht="15" customHeight="1" x14ac:dyDescent="0.25">
      <c r="B1" s="167" t="s">
        <v>111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53" x14ac:dyDescent="0.25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AM2" s="17"/>
      <c r="AN2" s="19"/>
      <c r="AO2" s="19"/>
      <c r="AP2" s="20"/>
      <c r="AQ2" s="20"/>
    </row>
    <row r="3" spans="2:53" s="20" customFormat="1" x14ac:dyDescent="0.25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AM3" s="17"/>
      <c r="AN3" s="19"/>
      <c r="AO3" s="19"/>
    </row>
    <row r="4" spans="2:53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AM4" s="17"/>
      <c r="AN4" s="19"/>
      <c r="AO4" s="19"/>
      <c r="AP4" s="20"/>
      <c r="AQ4" s="20"/>
    </row>
    <row r="5" spans="2:53" x14ac:dyDescent="0.2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AM5" s="17"/>
      <c r="AN5" s="19"/>
      <c r="AO5" s="19"/>
      <c r="AP5" s="20"/>
      <c r="AQ5" s="20"/>
    </row>
    <row r="6" spans="2:53" x14ac:dyDescent="0.25">
      <c r="B6" s="38" t="s">
        <v>96</v>
      </c>
      <c r="E6" s="38"/>
      <c r="F6" s="29">
        <v>42795</v>
      </c>
      <c r="G6" s="29">
        <v>42705</v>
      </c>
      <c r="H6" s="29">
        <v>42614</v>
      </c>
      <c r="I6" s="29">
        <v>42522</v>
      </c>
      <c r="J6" s="29">
        <v>42430</v>
      </c>
      <c r="K6" s="29">
        <v>42339</v>
      </c>
      <c r="L6" s="29">
        <v>42248</v>
      </c>
      <c r="M6" s="29">
        <v>42156</v>
      </c>
      <c r="N6" s="29">
        <v>42064</v>
      </c>
      <c r="O6" s="29">
        <v>41974</v>
      </c>
      <c r="P6" s="29">
        <v>41883</v>
      </c>
      <c r="Q6" s="29">
        <v>41791</v>
      </c>
      <c r="R6" s="29">
        <v>41699</v>
      </c>
      <c r="S6" s="29">
        <v>41609</v>
      </c>
      <c r="T6" s="29">
        <v>41518</v>
      </c>
      <c r="U6" s="29">
        <v>41426</v>
      </c>
      <c r="V6" s="29">
        <v>41334</v>
      </c>
      <c r="AW6" s="17"/>
      <c r="AX6" s="19"/>
      <c r="AY6" s="19"/>
      <c r="AZ6" s="20"/>
      <c r="BA6" s="20"/>
    </row>
    <row r="7" spans="2:53" ht="12.75" customHeight="1" x14ac:dyDescent="0.25">
      <c r="B7" s="89" t="s">
        <v>49</v>
      </c>
      <c r="E7" s="89"/>
      <c r="F7" s="89">
        <v>-28.125</v>
      </c>
      <c r="G7" s="96">
        <v>-17.647058823529413</v>
      </c>
      <c r="H7" s="96">
        <v>-33.333333333333329</v>
      </c>
      <c r="I7" s="96">
        <v>-22.857142857142858</v>
      </c>
      <c r="J7" s="96">
        <v>-18.918918918918919</v>
      </c>
      <c r="K7" s="28">
        <v>-17.948717948717949</v>
      </c>
      <c r="L7" s="28">
        <v>-11.428571428571429</v>
      </c>
      <c r="M7" s="28">
        <v>6.25</v>
      </c>
      <c r="N7" s="28">
        <v>4</v>
      </c>
      <c r="O7" s="28">
        <v>0</v>
      </c>
      <c r="P7" s="28">
        <v>-6.4516129032258061</v>
      </c>
      <c r="Q7" s="28">
        <v>9.375</v>
      </c>
      <c r="R7" s="28">
        <v>12.5</v>
      </c>
      <c r="S7" s="28">
        <v>-16.666666666666664</v>
      </c>
      <c r="T7" s="28">
        <v>-13.513513513513514</v>
      </c>
      <c r="U7" s="28">
        <v>-16.129032258064516</v>
      </c>
      <c r="V7" s="28">
        <v>-3.225806451612903</v>
      </c>
      <c r="W7" s="97"/>
      <c r="Y7" s="166"/>
      <c r="Z7" s="166"/>
      <c r="AW7" s="17"/>
      <c r="AX7" s="19"/>
      <c r="AY7" s="19"/>
      <c r="AZ7" s="20"/>
      <c r="BA7" s="20"/>
    </row>
    <row r="8" spans="2:53" ht="12.75" customHeight="1" x14ac:dyDescent="0.25">
      <c r="B8" s="89" t="s">
        <v>44</v>
      </c>
      <c r="E8" s="89"/>
      <c r="F8" s="89">
        <v>3.125</v>
      </c>
      <c r="G8" s="96">
        <v>0</v>
      </c>
      <c r="H8" s="96">
        <v>0</v>
      </c>
      <c r="I8" s="96">
        <v>0</v>
      </c>
      <c r="J8" s="96">
        <v>2.7027027027027026</v>
      </c>
      <c r="K8" s="28">
        <v>5.1282051282051277</v>
      </c>
      <c r="L8" s="28">
        <v>0</v>
      </c>
      <c r="M8" s="28">
        <v>6.25</v>
      </c>
      <c r="N8" s="28">
        <v>-8</v>
      </c>
      <c r="O8" s="28">
        <v>8</v>
      </c>
      <c r="P8" s="28">
        <v>3.225806451612903</v>
      </c>
      <c r="Q8" s="28">
        <v>6.25</v>
      </c>
      <c r="R8" s="28">
        <v>0</v>
      </c>
      <c r="S8" s="28">
        <v>-5.5555555555555554</v>
      </c>
      <c r="T8" s="28">
        <v>2.7027027027027026</v>
      </c>
      <c r="U8" s="28">
        <v>3.225806451612903</v>
      </c>
      <c r="V8" s="28">
        <v>0</v>
      </c>
      <c r="W8" s="97"/>
      <c r="Y8" s="166"/>
      <c r="Z8" s="166"/>
      <c r="AW8" s="17"/>
      <c r="AX8" s="19"/>
      <c r="AY8" s="19"/>
      <c r="AZ8" s="20"/>
      <c r="BA8" s="20"/>
    </row>
    <row r="9" spans="2:53" ht="12.75" customHeight="1" x14ac:dyDescent="0.25">
      <c r="B9" s="89" t="s">
        <v>50</v>
      </c>
      <c r="E9" s="89"/>
      <c r="F9" s="89">
        <v>81.25</v>
      </c>
      <c r="G9" s="96">
        <v>79.411764705882348</v>
      </c>
      <c r="H9" s="96">
        <v>75.757575757575751</v>
      </c>
      <c r="I9" s="96">
        <v>71.428571428571431</v>
      </c>
      <c r="J9" s="96">
        <v>89.189189189189193</v>
      </c>
      <c r="K9" s="28">
        <v>61.53846153846154</v>
      </c>
      <c r="L9" s="28">
        <v>82.857142857142861</v>
      </c>
      <c r="M9" s="28">
        <v>90.625</v>
      </c>
      <c r="N9" s="28">
        <v>84</v>
      </c>
      <c r="O9" s="28">
        <v>72</v>
      </c>
      <c r="P9" s="28">
        <v>80.645161290322577</v>
      </c>
      <c r="Q9" s="28">
        <v>84.375</v>
      </c>
      <c r="R9" s="28">
        <v>68.75</v>
      </c>
      <c r="S9" s="28">
        <v>63.888888888888886</v>
      </c>
      <c r="T9" s="28">
        <v>89.189189189189193</v>
      </c>
      <c r="U9" s="28">
        <v>70.967741935483872</v>
      </c>
      <c r="V9" s="28">
        <v>74.193548387096769</v>
      </c>
      <c r="W9" s="97"/>
      <c r="Y9" s="166"/>
      <c r="Z9" s="166"/>
      <c r="AW9" s="17"/>
      <c r="AX9" s="19"/>
      <c r="AY9" s="19"/>
      <c r="AZ9" s="20"/>
      <c r="BA9" s="20"/>
    </row>
    <row r="10" spans="2:53" ht="12.75" customHeight="1" x14ac:dyDescent="0.25">
      <c r="B10" s="89" t="s">
        <v>52</v>
      </c>
      <c r="E10" s="89"/>
      <c r="F10" s="89">
        <v>84.375</v>
      </c>
      <c r="G10" s="96">
        <v>70.588235294117652</v>
      </c>
      <c r="H10" s="96">
        <v>72.727272727272734</v>
      </c>
      <c r="I10" s="96">
        <v>68.571428571428569</v>
      </c>
      <c r="J10" s="96">
        <v>86.486486486486484</v>
      </c>
      <c r="K10" s="28">
        <v>82.051282051282044</v>
      </c>
      <c r="L10" s="28">
        <v>71.428571428571431</v>
      </c>
      <c r="M10" s="28">
        <v>96.875</v>
      </c>
      <c r="N10" s="28">
        <v>72</v>
      </c>
      <c r="O10" s="28">
        <v>60</v>
      </c>
      <c r="P10" s="28">
        <v>67.741935483870961</v>
      </c>
      <c r="Q10" s="28">
        <v>75</v>
      </c>
      <c r="R10" s="28">
        <v>78.125</v>
      </c>
      <c r="S10" s="28">
        <v>72.222222222222214</v>
      </c>
      <c r="T10" s="28">
        <v>83.78378378378379</v>
      </c>
      <c r="U10" s="28">
        <v>90.322580645161281</v>
      </c>
      <c r="V10" s="28">
        <v>80.645161290322577</v>
      </c>
      <c r="W10" s="97"/>
      <c r="Y10" s="166"/>
      <c r="Z10" s="166"/>
      <c r="AW10" s="17"/>
      <c r="AX10" s="19"/>
      <c r="AY10" s="19"/>
      <c r="AZ10" s="20"/>
      <c r="BA10" s="20"/>
    </row>
    <row r="11" spans="2:53" ht="12.75" customHeight="1" x14ac:dyDescent="0.25">
      <c r="B11" s="89" t="s">
        <v>51</v>
      </c>
      <c r="E11" s="89"/>
      <c r="F11" s="89">
        <v>96.875</v>
      </c>
      <c r="G11" s="96">
        <v>88.235294117647058</v>
      </c>
      <c r="H11" s="96">
        <v>84.848484848484844</v>
      </c>
      <c r="I11" s="96">
        <v>88.571428571428569</v>
      </c>
      <c r="J11" s="96">
        <v>91.891891891891902</v>
      </c>
      <c r="K11" s="28">
        <v>84.615384615384613</v>
      </c>
      <c r="L11" s="28">
        <v>74.285714285714292</v>
      </c>
      <c r="M11" s="28">
        <v>100</v>
      </c>
      <c r="N11" s="28">
        <v>96</v>
      </c>
      <c r="O11" s="28">
        <v>80</v>
      </c>
      <c r="P11" s="28">
        <v>80.645161290322577</v>
      </c>
      <c r="Q11" s="28">
        <v>87.5</v>
      </c>
      <c r="R11" s="28">
        <v>90.625</v>
      </c>
      <c r="S11" s="28">
        <v>80.555555555555557</v>
      </c>
      <c r="T11" s="28">
        <v>78.378378378378372</v>
      </c>
      <c r="U11" s="28">
        <v>90.322580645161281</v>
      </c>
      <c r="V11" s="28">
        <v>87.096774193548384</v>
      </c>
      <c r="W11" s="97"/>
      <c r="Y11" s="166"/>
      <c r="Z11" s="166"/>
      <c r="AW11" s="17"/>
      <c r="AX11" s="19"/>
      <c r="AY11" s="19"/>
      <c r="AZ11" s="20"/>
      <c r="BA11" s="20"/>
    </row>
    <row r="12" spans="2:53" ht="12.75" customHeight="1" x14ac:dyDescent="0.25">
      <c r="B12" s="17"/>
      <c r="C12" s="17"/>
      <c r="D12" s="98"/>
      <c r="E12" s="98"/>
      <c r="F12" s="98"/>
      <c r="G12" s="98"/>
      <c r="H12" s="99"/>
      <c r="I12" s="17"/>
      <c r="J12" s="17"/>
      <c r="K12" s="17"/>
      <c r="L12" s="17"/>
      <c r="M12" s="17"/>
      <c r="Q12" s="124"/>
      <c r="AN12" s="17"/>
      <c r="AO12" s="19"/>
      <c r="AP12" s="19"/>
      <c r="AQ12" s="20"/>
      <c r="AR12" s="20"/>
    </row>
    <row r="13" spans="2:53" x14ac:dyDescent="0.25">
      <c r="B13" s="17"/>
      <c r="C13" s="17"/>
      <c r="D13" s="100"/>
      <c r="E13" s="100"/>
      <c r="F13" s="100"/>
      <c r="G13" s="20"/>
      <c r="H13" s="17"/>
      <c r="I13" s="26"/>
      <c r="J13" s="26"/>
      <c r="K13" s="17"/>
      <c r="L13" s="17"/>
      <c r="M13" s="17"/>
      <c r="AN13" s="17"/>
      <c r="AO13" s="19"/>
      <c r="AP13" s="19"/>
      <c r="AQ13" s="20"/>
      <c r="AR13" s="20"/>
    </row>
    <row r="14" spans="2:53" x14ac:dyDescent="0.25">
      <c r="B14" s="17"/>
      <c r="C14" s="17"/>
      <c r="D14" s="100"/>
      <c r="E14" s="100"/>
      <c r="F14" s="100"/>
      <c r="G14" s="20"/>
      <c r="H14" s="17"/>
      <c r="I14" s="26"/>
      <c r="J14" s="26"/>
      <c r="K14" s="17"/>
      <c r="L14" s="17"/>
      <c r="M14" s="17"/>
      <c r="AN14" s="17"/>
      <c r="AO14" s="19"/>
      <c r="AP14" s="19"/>
      <c r="AQ14" s="20"/>
      <c r="AR14" s="20"/>
    </row>
    <row r="15" spans="2:53" x14ac:dyDescent="0.25">
      <c r="B15" s="17"/>
      <c r="C15" s="17"/>
      <c r="D15" s="100"/>
      <c r="E15" s="100"/>
      <c r="F15" s="100"/>
      <c r="G15" s="20"/>
      <c r="H15" s="17"/>
      <c r="I15" s="26"/>
      <c r="J15" s="26"/>
      <c r="K15" s="17"/>
      <c r="L15" s="17"/>
      <c r="M15" s="17"/>
      <c r="AN15" s="17"/>
      <c r="AO15" s="19"/>
      <c r="AP15" s="19"/>
      <c r="AQ15" s="20"/>
      <c r="AR15" s="20"/>
    </row>
    <row r="16" spans="2:53" x14ac:dyDescent="0.25">
      <c r="B16" s="17"/>
      <c r="C16" s="17"/>
      <c r="D16" s="100"/>
      <c r="E16" s="100"/>
      <c r="F16" s="100"/>
      <c r="G16" s="20"/>
      <c r="H16" s="17"/>
      <c r="I16" s="26"/>
      <c r="J16" s="26"/>
      <c r="K16" s="17"/>
      <c r="L16" s="17"/>
      <c r="M16" s="17"/>
      <c r="AN16" s="17"/>
      <c r="AO16" s="19"/>
      <c r="AP16" s="19"/>
      <c r="AQ16" s="20"/>
      <c r="AR16" s="20"/>
    </row>
    <row r="17" spans="2:44" x14ac:dyDescent="0.25">
      <c r="B17" s="17"/>
      <c r="C17" s="17"/>
      <c r="D17" s="100"/>
      <c r="E17" s="100"/>
      <c r="F17" s="100"/>
      <c r="G17" s="20"/>
      <c r="H17" s="17"/>
      <c r="I17" s="26"/>
      <c r="J17" s="26"/>
      <c r="K17" s="17"/>
      <c r="L17" s="17"/>
      <c r="M17" s="17"/>
      <c r="AN17" s="17"/>
      <c r="AO17" s="19"/>
      <c r="AP17" s="19"/>
      <c r="AQ17" s="20"/>
      <c r="AR17" s="20"/>
    </row>
    <row r="18" spans="2:44" x14ac:dyDescent="0.25">
      <c r="B18" s="17"/>
      <c r="C18" s="17"/>
      <c r="D18" s="1"/>
      <c r="E18" s="1"/>
      <c r="F18" s="1"/>
      <c r="G18" s="1"/>
      <c r="H18" s="17"/>
      <c r="I18" s="26"/>
      <c r="J18" s="26"/>
      <c r="K18" s="17"/>
      <c r="L18" s="17"/>
      <c r="M18" s="17"/>
      <c r="AN18" s="17"/>
      <c r="AO18" s="19"/>
      <c r="AP18" s="19"/>
      <c r="AQ18" s="20"/>
      <c r="AR18" s="20"/>
    </row>
    <row r="19" spans="2:44" x14ac:dyDescent="0.25">
      <c r="B19" s="17"/>
      <c r="C19" s="17"/>
      <c r="E19" s="1" t="s">
        <v>60</v>
      </c>
      <c r="F19" s="1"/>
      <c r="G19" s="17"/>
      <c r="H19" s="17"/>
      <c r="I19" s="17"/>
      <c r="J19" s="17"/>
      <c r="K19" s="17"/>
      <c r="L19" s="17"/>
      <c r="AJ19" s="17"/>
      <c r="AK19" s="19"/>
      <c r="AL19" s="19"/>
      <c r="AM19" s="20"/>
      <c r="AN19" s="20"/>
    </row>
    <row r="20" spans="2:44" ht="15.75" x14ac:dyDescent="0.25">
      <c r="B20" s="17"/>
      <c r="C20" s="17"/>
      <c r="E20" s="2" t="s">
        <v>53</v>
      </c>
      <c r="F20" s="35"/>
      <c r="G20" s="17"/>
      <c r="H20" s="17"/>
      <c r="I20" s="17"/>
      <c r="J20" s="17"/>
      <c r="K20" s="17"/>
      <c r="L20" s="17"/>
      <c r="AJ20" s="17"/>
      <c r="AK20" s="19"/>
      <c r="AL20" s="19"/>
      <c r="AM20" s="20"/>
      <c r="AN20" s="20"/>
    </row>
    <row r="21" spans="2:44" x14ac:dyDescent="0.25">
      <c r="D21" s="3"/>
      <c r="E21" s="3"/>
      <c r="F21" s="3"/>
      <c r="AJ21" s="17"/>
      <c r="AK21" s="19"/>
      <c r="AL21" s="19"/>
      <c r="AM21" s="20"/>
      <c r="AN21" s="20"/>
    </row>
    <row r="22" spans="2:44" x14ac:dyDescent="0.25">
      <c r="D22" s="3"/>
      <c r="E22" s="3"/>
      <c r="F22" s="3"/>
      <c r="AJ22" s="17"/>
      <c r="AK22" s="19"/>
      <c r="AL22" s="19"/>
      <c r="AM22" s="20"/>
      <c r="AN22" s="20"/>
    </row>
    <row r="23" spans="2:44" x14ac:dyDescent="0.25">
      <c r="D23" s="3"/>
      <c r="E23" s="3"/>
      <c r="F23" s="3"/>
      <c r="AJ23" s="17"/>
      <c r="AK23" s="19"/>
      <c r="AL23" s="19"/>
      <c r="AM23" s="20"/>
      <c r="AN23" s="20"/>
    </row>
    <row r="24" spans="2:44" x14ac:dyDescent="0.25">
      <c r="D24" s="3"/>
      <c r="E24" s="3"/>
      <c r="F24" s="3"/>
      <c r="AJ24" s="17"/>
      <c r="AK24" s="19"/>
      <c r="AL24" s="19"/>
      <c r="AM24" s="20"/>
      <c r="AN24" s="20"/>
    </row>
    <row r="25" spans="2:44" x14ac:dyDescent="0.25">
      <c r="D25" s="3"/>
      <c r="E25" s="3"/>
      <c r="F25" s="3"/>
      <c r="AJ25" s="17"/>
      <c r="AK25" s="19"/>
      <c r="AL25" s="19"/>
      <c r="AM25" s="20"/>
      <c r="AN25" s="20"/>
    </row>
    <row r="26" spans="2:44" x14ac:dyDescent="0.25">
      <c r="D26" s="3"/>
      <c r="E26" s="3"/>
      <c r="F26" s="3"/>
      <c r="AJ26" s="17"/>
      <c r="AK26" s="19"/>
      <c r="AL26" s="19"/>
      <c r="AM26" s="20"/>
      <c r="AN26" s="20"/>
    </row>
    <row r="27" spans="2:44" x14ac:dyDescent="0.25">
      <c r="D27" s="3"/>
      <c r="E27" s="3"/>
      <c r="F27" s="3"/>
      <c r="AJ27" s="17"/>
      <c r="AK27" s="19"/>
      <c r="AL27" s="19"/>
      <c r="AM27" s="20"/>
      <c r="AN27" s="20"/>
    </row>
    <row r="28" spans="2:44" x14ac:dyDescent="0.25">
      <c r="D28" s="3"/>
      <c r="E28" s="3"/>
      <c r="F28" s="3"/>
      <c r="AJ28" s="17"/>
      <c r="AK28" s="19"/>
      <c r="AL28" s="19"/>
      <c r="AM28" s="20"/>
      <c r="AN28" s="20"/>
    </row>
    <row r="29" spans="2:44" x14ac:dyDescent="0.25">
      <c r="D29" s="3"/>
      <c r="E29" s="3"/>
      <c r="F29" s="3"/>
      <c r="AJ29" s="17"/>
      <c r="AK29" s="19"/>
      <c r="AL29" s="19"/>
      <c r="AM29" s="20"/>
      <c r="AN29" s="20"/>
    </row>
    <row r="30" spans="2:44" x14ac:dyDescent="0.25">
      <c r="D30" s="3"/>
      <c r="E30" s="3"/>
      <c r="F30" s="3"/>
      <c r="AJ30" s="17"/>
      <c r="AK30" s="19"/>
      <c r="AL30" s="19"/>
      <c r="AM30" s="20"/>
      <c r="AN30" s="20"/>
    </row>
    <row r="31" spans="2:44" x14ac:dyDescent="0.25">
      <c r="D31" s="3"/>
      <c r="E31" s="3"/>
      <c r="F31" s="3"/>
      <c r="AJ31" s="17"/>
      <c r="AK31" s="19"/>
      <c r="AL31" s="19"/>
      <c r="AM31" s="20"/>
      <c r="AN31" s="20"/>
    </row>
    <row r="32" spans="2:44" x14ac:dyDescent="0.25">
      <c r="D32" s="3"/>
      <c r="E32" s="3"/>
      <c r="F32" s="3"/>
      <c r="AJ32" s="17"/>
      <c r="AK32" s="19"/>
      <c r="AL32" s="19"/>
      <c r="AM32" s="20"/>
      <c r="AN32" s="20"/>
    </row>
    <row r="33" spans="4:40" x14ac:dyDescent="0.25">
      <c r="D33" s="3"/>
      <c r="E33" s="3"/>
      <c r="F33" s="3"/>
      <c r="AJ33" s="17"/>
      <c r="AK33" s="19"/>
      <c r="AL33" s="19"/>
      <c r="AM33" s="20"/>
      <c r="AN33" s="20"/>
    </row>
    <row r="34" spans="4:40" x14ac:dyDescent="0.25">
      <c r="D34" s="3"/>
      <c r="E34" s="3"/>
      <c r="F34" s="3"/>
      <c r="AJ34" s="17"/>
      <c r="AK34" s="19"/>
      <c r="AL34" s="19"/>
      <c r="AM34" s="20"/>
      <c r="AN34" s="20"/>
    </row>
    <row r="35" spans="4:40" x14ac:dyDescent="0.25">
      <c r="D35" s="3"/>
      <c r="E35" s="3"/>
      <c r="F35" s="3"/>
      <c r="AJ35" s="17"/>
      <c r="AK35" s="19"/>
      <c r="AL35" s="19"/>
      <c r="AM35" s="20"/>
      <c r="AN35" s="20"/>
    </row>
    <row r="36" spans="4:40" x14ac:dyDescent="0.25">
      <c r="D36" s="3"/>
      <c r="E36" s="3"/>
      <c r="F36" s="3"/>
      <c r="AJ36" s="17"/>
      <c r="AK36" s="19"/>
      <c r="AL36" s="19"/>
      <c r="AM36" s="20"/>
      <c r="AN36" s="20"/>
    </row>
    <row r="37" spans="4:40" x14ac:dyDescent="0.25">
      <c r="D37" s="3"/>
      <c r="E37" s="3"/>
      <c r="F37" s="3"/>
      <c r="AJ37" s="17"/>
      <c r="AK37" s="19"/>
      <c r="AL37" s="19"/>
      <c r="AM37" s="20"/>
      <c r="AN37" s="20"/>
    </row>
    <row r="38" spans="4:40" x14ac:dyDescent="0.25">
      <c r="D38" s="3"/>
      <c r="E38" s="3"/>
      <c r="F38" s="3"/>
      <c r="AJ38" s="17"/>
      <c r="AK38" s="19"/>
      <c r="AL38" s="19"/>
      <c r="AM38" s="20"/>
      <c r="AN38" s="20"/>
    </row>
    <row r="39" spans="4:40" x14ac:dyDescent="0.25">
      <c r="D39" s="3"/>
      <c r="E39" s="3"/>
      <c r="F39" s="3"/>
      <c r="AJ39" s="17"/>
      <c r="AK39" s="19"/>
      <c r="AL39" s="19"/>
      <c r="AM39" s="20"/>
      <c r="AN39" s="20"/>
    </row>
    <row r="40" spans="4:40" x14ac:dyDescent="0.25">
      <c r="D40" s="3"/>
      <c r="E40" s="3"/>
      <c r="F40" s="3"/>
      <c r="AJ40" s="17"/>
      <c r="AK40" s="19"/>
      <c r="AL40" s="19"/>
      <c r="AM40" s="20"/>
      <c r="AN40" s="20"/>
    </row>
    <row r="41" spans="4:40" x14ac:dyDescent="0.25">
      <c r="D41" s="3"/>
      <c r="E41" s="3"/>
      <c r="F41" s="3"/>
      <c r="AJ41" s="17"/>
      <c r="AK41" s="19"/>
      <c r="AL41" s="19"/>
      <c r="AM41" s="20"/>
      <c r="AN41" s="20"/>
    </row>
    <row r="42" spans="4:40" x14ac:dyDescent="0.25">
      <c r="D42" s="3"/>
      <c r="E42" s="3"/>
      <c r="F42" s="3"/>
      <c r="AJ42" s="17"/>
      <c r="AK42" s="19"/>
      <c r="AL42" s="19"/>
      <c r="AM42" s="20"/>
      <c r="AN42" s="20"/>
    </row>
    <row r="43" spans="4:40" x14ac:dyDescent="0.25">
      <c r="D43" s="3"/>
      <c r="E43" s="3"/>
      <c r="F43" s="3"/>
      <c r="AJ43" s="17"/>
      <c r="AK43" s="19"/>
      <c r="AL43" s="19"/>
      <c r="AM43" s="20"/>
      <c r="AN43" s="20"/>
    </row>
    <row r="44" spans="4:40" x14ac:dyDescent="0.25">
      <c r="D44" s="3"/>
      <c r="E44" s="3"/>
      <c r="F44" s="3"/>
      <c r="AJ44" s="17"/>
      <c r="AK44" s="19"/>
      <c r="AL44" s="19"/>
      <c r="AM44" s="20"/>
      <c r="AN44" s="20"/>
    </row>
    <row r="45" spans="4:40" x14ac:dyDescent="0.25">
      <c r="D45" s="3"/>
      <c r="E45" s="3"/>
      <c r="F45" s="3"/>
      <c r="AJ45" s="17"/>
      <c r="AK45" s="19"/>
      <c r="AL45" s="19"/>
      <c r="AM45" s="20"/>
      <c r="AN45" s="20"/>
    </row>
    <row r="46" spans="4:40" x14ac:dyDescent="0.25">
      <c r="D46" s="3"/>
      <c r="E46" s="3"/>
      <c r="F46" s="3"/>
      <c r="AJ46" s="17"/>
      <c r="AK46" s="19"/>
      <c r="AL46" s="19"/>
      <c r="AM46" s="20"/>
      <c r="AN46" s="20"/>
    </row>
    <row r="47" spans="4:40" x14ac:dyDescent="0.25">
      <c r="D47" s="3"/>
      <c r="E47" s="3"/>
      <c r="F47" s="3"/>
      <c r="AJ47" s="17"/>
      <c r="AK47" s="19"/>
      <c r="AL47" s="19"/>
      <c r="AM47" s="20"/>
      <c r="AN47" s="20"/>
    </row>
    <row r="48" spans="4:40" x14ac:dyDescent="0.25">
      <c r="D48" s="3"/>
      <c r="E48" s="3"/>
      <c r="F48" s="3"/>
      <c r="AJ48" s="17"/>
      <c r="AK48" s="19"/>
      <c r="AL48" s="19"/>
      <c r="AM48" s="20"/>
      <c r="AN48" s="20"/>
    </row>
    <row r="49" spans="4:43" x14ac:dyDescent="0.25">
      <c r="D49" s="3"/>
      <c r="E49" s="3" t="s">
        <v>138</v>
      </c>
      <c r="AJ49" s="17"/>
      <c r="AK49" s="19"/>
      <c r="AL49" s="19"/>
      <c r="AM49" s="20"/>
      <c r="AN49" s="20"/>
    </row>
    <row r="50" spans="4:43" x14ac:dyDescent="0.25">
      <c r="D50" s="3"/>
      <c r="E50" s="3"/>
      <c r="F50" s="3"/>
      <c r="AJ50" s="17"/>
      <c r="AK50" s="19"/>
      <c r="AL50" s="19"/>
      <c r="AM50" s="20"/>
      <c r="AN50" s="20"/>
    </row>
    <row r="51" spans="4:43" x14ac:dyDescent="0.25">
      <c r="D51" s="3"/>
      <c r="E51" s="3"/>
      <c r="F51" s="3"/>
      <c r="AM51" s="17"/>
      <c r="AN51" s="19"/>
      <c r="AO51" s="19"/>
      <c r="AP51" s="20"/>
      <c r="AQ51" s="20"/>
    </row>
    <row r="52" spans="4:43" x14ac:dyDescent="0.25">
      <c r="D52" s="3"/>
      <c r="E52" s="3"/>
      <c r="F52" s="3"/>
      <c r="AM52" s="17"/>
      <c r="AN52" s="19"/>
      <c r="AO52" s="19"/>
      <c r="AP52" s="20"/>
      <c r="AQ52" s="20"/>
    </row>
    <row r="53" spans="4:43" x14ac:dyDescent="0.25">
      <c r="D53" s="3"/>
      <c r="E53" s="3"/>
      <c r="F53" s="3"/>
      <c r="AM53" s="17"/>
      <c r="AN53" s="19"/>
      <c r="AO53" s="19"/>
      <c r="AP53" s="20"/>
      <c r="AQ53" s="20"/>
    </row>
    <row r="54" spans="4:43" x14ac:dyDescent="0.25">
      <c r="D54" s="3"/>
      <c r="E54" s="3"/>
      <c r="F54" s="3"/>
      <c r="AM54" s="17"/>
      <c r="AN54" s="19"/>
      <c r="AO54" s="19"/>
      <c r="AP54" s="20"/>
      <c r="AQ54" s="20"/>
    </row>
    <row r="55" spans="4:43" x14ac:dyDescent="0.25">
      <c r="D55" s="3"/>
      <c r="E55" s="3"/>
      <c r="F55" s="3"/>
      <c r="AM55" s="17"/>
      <c r="AN55" s="19"/>
      <c r="AO55" s="19"/>
      <c r="AP55" s="20"/>
      <c r="AQ55" s="20"/>
    </row>
    <row r="56" spans="4:43" x14ac:dyDescent="0.25">
      <c r="D56" s="3"/>
      <c r="E56" s="3"/>
      <c r="F56" s="3"/>
      <c r="AM56" s="17"/>
      <c r="AN56" s="19"/>
      <c r="AO56" s="19"/>
      <c r="AP56" s="20"/>
      <c r="AQ56" s="20"/>
    </row>
    <row r="57" spans="4:43" x14ac:dyDescent="0.25">
      <c r="D57" s="3"/>
      <c r="E57" s="3"/>
      <c r="F57" s="3"/>
      <c r="AM57" s="17"/>
      <c r="AN57" s="19"/>
      <c r="AO57" s="19"/>
      <c r="AP57" s="20"/>
      <c r="AQ57" s="20"/>
    </row>
    <row r="58" spans="4:43" x14ac:dyDescent="0.25">
      <c r="D58" s="3"/>
      <c r="E58" s="3"/>
      <c r="F58" s="3"/>
      <c r="AM58" s="17"/>
      <c r="AN58" s="19"/>
      <c r="AO58" s="19"/>
      <c r="AP58" s="20"/>
      <c r="AQ58" s="20"/>
    </row>
    <row r="59" spans="4:43" x14ac:dyDescent="0.25">
      <c r="D59" s="3"/>
      <c r="E59" s="3"/>
      <c r="F59" s="3"/>
      <c r="AM59" s="17"/>
      <c r="AN59" s="19"/>
      <c r="AO59" s="19"/>
      <c r="AP59" s="20"/>
      <c r="AQ59" s="20"/>
    </row>
    <row r="60" spans="4:43" x14ac:dyDescent="0.25">
      <c r="D60" s="3"/>
      <c r="E60" s="3"/>
      <c r="F60" s="3"/>
      <c r="AM60" s="17"/>
      <c r="AN60" s="19"/>
      <c r="AO60" s="19"/>
      <c r="AP60" s="20"/>
      <c r="AQ60" s="20"/>
    </row>
    <row r="61" spans="4:43" x14ac:dyDescent="0.25">
      <c r="D61" s="3"/>
      <c r="AM61" s="20"/>
      <c r="AN61" s="19"/>
      <c r="AO61" s="19"/>
      <c r="AP61" s="20"/>
      <c r="AQ61" s="20"/>
    </row>
    <row r="62" spans="4:43" x14ac:dyDescent="0.25">
      <c r="D62" s="3"/>
      <c r="AM62" s="20"/>
      <c r="AN62" s="19"/>
      <c r="AO62" s="19"/>
      <c r="AP62" s="20"/>
      <c r="AQ62" s="20"/>
    </row>
    <row r="63" spans="4:43" x14ac:dyDescent="0.25">
      <c r="AM63" s="20"/>
      <c r="AN63" s="19"/>
      <c r="AO63" s="19"/>
      <c r="AP63" s="20"/>
      <c r="AQ63" s="20"/>
    </row>
    <row r="64" spans="4:43" x14ac:dyDescent="0.25">
      <c r="AM64" s="20"/>
      <c r="AN64" s="19"/>
      <c r="AO64" s="19"/>
      <c r="AP64" s="20"/>
      <c r="AQ64" s="20"/>
    </row>
    <row r="65" spans="39:43" x14ac:dyDescent="0.25">
      <c r="AM65" s="20"/>
      <c r="AN65" s="19"/>
      <c r="AO65" s="19"/>
      <c r="AP65" s="20"/>
      <c r="AQ65" s="20"/>
    </row>
    <row r="66" spans="39:43" x14ac:dyDescent="0.25">
      <c r="AM66" s="20"/>
      <c r="AN66" s="20"/>
      <c r="AO66" s="20"/>
      <c r="AP66" s="20"/>
      <c r="AQ66" s="20"/>
    </row>
    <row r="67" spans="39:43" x14ac:dyDescent="0.25">
      <c r="AM67" s="20"/>
      <c r="AN67" s="20"/>
      <c r="AO67" s="20"/>
      <c r="AP67" s="20"/>
      <c r="AQ67" s="20"/>
    </row>
    <row r="68" spans="39:43" x14ac:dyDescent="0.25">
      <c r="AM68" s="20"/>
      <c r="AN68" s="20"/>
      <c r="AO68" s="20"/>
      <c r="AP68" s="20"/>
      <c r="AQ68" s="20"/>
    </row>
    <row r="81" spans="20:20" x14ac:dyDescent="0.25">
      <c r="T81" s="27" t="e">
        <v>#REF!</v>
      </c>
    </row>
  </sheetData>
  <mergeCells count="6">
    <mergeCell ref="Y11:Z11"/>
    <mergeCell ref="B1:O3"/>
    <mergeCell ref="Y7:Z7"/>
    <mergeCell ref="Y8:Z8"/>
    <mergeCell ref="Y9:Z9"/>
    <mergeCell ref="Y10:Z10"/>
  </mergeCells>
  <pageMargins left="0.39370078740157483" right="0.27559055118110237" top="0.55118110236220474" bottom="0.98425196850393704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C1</vt:lpstr>
      <vt:lpstr>'G1'!Área_de_impresión</vt:lpstr>
      <vt:lpstr>'G10'!Área_de_impresión</vt:lpstr>
      <vt:lpstr>'G11'!Área_de_impresión</vt:lpstr>
      <vt:lpstr>'G2'!Área_de_impresión</vt:lpstr>
      <vt:lpstr>'G3'!Área_de_impresión</vt:lpstr>
      <vt:lpstr>'G4'!Área_de_impresión</vt:lpstr>
      <vt:lpstr>'G5'!Área_de_impresión</vt:lpstr>
      <vt:lpstr>'G6'!Área_de_impresión</vt:lpstr>
      <vt:lpstr>'G7'!Área_de_impresión</vt:lpstr>
      <vt:lpstr>'G9'!Área_de_impresión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Yaruro Jaime Ana María</cp:lastModifiedBy>
  <cp:lastPrinted>2013-10-01T19:45:33Z</cp:lastPrinted>
  <dcterms:created xsi:type="dcterms:W3CDTF">2013-06-20T15:56:37Z</dcterms:created>
  <dcterms:modified xsi:type="dcterms:W3CDTF">2017-05-04T14:21:03Z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{DB015C12-63D1-4BD7-9691-F02CDC96FB29}</vt:lpwstr>
  </property>
</Properties>
</file>