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05" yWindow="1185" windowWidth="9765" windowHeight="10305" activeTab="8"/>
  </bookViews>
  <sheets>
    <sheet name="G1" sheetId="40" r:id="rId1"/>
    <sheet name="G2" sheetId="35" r:id="rId2"/>
    <sheet name="G3" sheetId="36" r:id="rId3"/>
    <sheet name="G4" sheetId="37" r:id="rId4"/>
    <sheet name="G5" sheetId="38" r:id="rId5"/>
    <sheet name="G6" sheetId="39" r:id="rId6"/>
    <sheet name="G7" sheetId="27" r:id="rId7"/>
    <sheet name="G8" sheetId="28" r:id="rId8"/>
    <sheet name="G9" sheetId="33" r:id="rId9"/>
  </sheets>
  <definedNames>
    <definedName name="_xlnm.Print_Area" localSheetId="0">'G1'!$B$21:$AC$49</definedName>
    <definedName name="_xlnm.Print_Area" localSheetId="1">'G2'!$C$22:$P$61</definedName>
    <definedName name="_xlnm.Print_Area" localSheetId="2">'G3'!$C$27:$P$60</definedName>
    <definedName name="_xlnm.Print_Area" localSheetId="3">'G4'!$C$19:$P$53</definedName>
    <definedName name="_xlnm.Print_Area" localSheetId="4">'G5'!$C$24:$M$57</definedName>
    <definedName name="_xlnm.Print_Area" localSheetId="5">'G6'!$C$16:$P$47</definedName>
    <definedName name="_xlnm.Print_Area" localSheetId="6">'G7'!$C$23:$N$54</definedName>
    <definedName name="_xlnm.Print_Area" localSheetId="7">'G8'!$E$19:$N$50</definedName>
    <definedName name="_xlnm.Print_Area" localSheetId="8">'G9'!$D$12:$J$37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40" l="1"/>
  <c r="D19" i="40"/>
</calcChain>
</file>

<file path=xl/sharedStrings.xml><?xml version="1.0" encoding="utf-8"?>
<sst xmlns="http://schemas.openxmlformats.org/spreadsheetml/2006/main" count="149" uniqueCount="139">
  <si>
    <t>cambio en demanda</t>
  </si>
  <si>
    <t>dic-12</t>
  </si>
  <si>
    <t>mar-13</t>
  </si>
  <si>
    <t>jun-13</t>
  </si>
  <si>
    <t>Gráfico 1</t>
  </si>
  <si>
    <t>Factor</t>
  </si>
  <si>
    <t>Capacidad de pago de los clientes</t>
  </si>
  <si>
    <t>Historial crediticio</t>
  </si>
  <si>
    <t>Ubicación geográfica</t>
  </si>
  <si>
    <t>Medidas adoptadas por los entes reguladores</t>
  </si>
  <si>
    <t>Otra</t>
  </si>
  <si>
    <t>Reestructuración de préstamos con los clientes o asociados</t>
  </si>
  <si>
    <t>Destino del crédito</t>
  </si>
  <si>
    <t>Falta de información financiera de los nuevos clientes o asociados</t>
  </si>
  <si>
    <t>Poca experiencia en su actividad económica</t>
  </si>
  <si>
    <t>Falta de interés por parte de los clientes o asociados en el cumplimiento de sus obligaciones</t>
  </si>
  <si>
    <t>Gráfico 2</t>
  </si>
  <si>
    <t>Factores que impiden otorgar un mayor volumen de microcrédito</t>
  </si>
  <si>
    <t>Menores tasas de fondeo</t>
  </si>
  <si>
    <t>Mayor crecimiento de la economía</t>
  </si>
  <si>
    <t>Menores costos de recaudo de crédito</t>
  </si>
  <si>
    <t>Mejor información sobre la capacidad de pago de los prestatarios</t>
  </si>
  <si>
    <t>Acceso a fondos de redescuento agropecuario</t>
  </si>
  <si>
    <t>Extensión de garantías del sector público a proyectos del sector real</t>
  </si>
  <si>
    <t>Proyectos más rentables</t>
  </si>
  <si>
    <t>Mayores tasas de interés de los préstamos</t>
  </si>
  <si>
    <t>Mayor capital de las entidades de microcrédito</t>
  </si>
  <si>
    <t>Mayor formalización</t>
  </si>
  <si>
    <t>Mayor liquidez del banco central a la economía</t>
  </si>
  <si>
    <t>Mayor capital de las empresas</t>
  </si>
  <si>
    <t>Eventos necesarios para aumentar el microcrédito en la economía</t>
  </si>
  <si>
    <t>Existirían cuellos de botella crediticios para la  pequeña y mediana empresa (Pyme)</t>
  </si>
  <si>
    <t>El mercado no podría absorber la demanda de microcrédito</t>
  </si>
  <si>
    <t>El mercado podría absorber parcialmente la demanda de microcrédito</t>
  </si>
  <si>
    <t>Existirían cuellos de botella crediticios para determinados sectores</t>
  </si>
  <si>
    <t>El mercado puede atender la demanda de microcrédito sin mayores traumatismos</t>
  </si>
  <si>
    <t>Se harían más exigentes los criterios de selección para el otorgamiento de microcrédito</t>
  </si>
  <si>
    <t>Se presentaría sobrendeudamiento en los microempresarios</t>
  </si>
  <si>
    <t>Si se presenta un crecimiento de la demanda de microcrédito, ¿qué pasaría?</t>
  </si>
  <si>
    <t>Gráfico 5</t>
  </si>
  <si>
    <t>Comercio</t>
  </si>
  <si>
    <t>Servicios</t>
  </si>
  <si>
    <t>Personas naturales</t>
  </si>
  <si>
    <t>Industria</t>
  </si>
  <si>
    <t>Otro</t>
  </si>
  <si>
    <t>Comunicaciones</t>
  </si>
  <si>
    <t>Agropecuario</t>
  </si>
  <si>
    <t>Construcción</t>
  </si>
  <si>
    <t>Gráfico 6</t>
  </si>
  <si>
    <t>No se está otorgando microcrédito para la financiación de proyectos productivos</t>
  </si>
  <si>
    <t>Desarrollo de productos adecuados para los clientes o asociados</t>
  </si>
  <si>
    <t>Comunicación con los clientes o asociados</t>
  </si>
  <si>
    <t>Apoyo del asesor de microcrédito</t>
  </si>
  <si>
    <t>Influencia de los factores de la gestión de clientes sobre las operaciones de microcrédito</t>
  </si>
  <si>
    <t>Mercado de microcrédito</t>
  </si>
  <si>
    <t>Aumentaron</t>
  </si>
  <si>
    <t>Disminuyeron</t>
  </si>
  <si>
    <t>Permanecieron igual</t>
  </si>
  <si>
    <t>Gráfico 3</t>
  </si>
  <si>
    <t>Cambios en las exigencias en la asignación de nuevos microcréditos</t>
  </si>
  <si>
    <t>Gráfico 8</t>
  </si>
  <si>
    <t>Acceso al microcrédito nuevo, según sector económico</t>
  </si>
  <si>
    <t>dic-13</t>
  </si>
  <si>
    <t>Actividad económica del cliente o asocidado</t>
  </si>
  <si>
    <t>Gráfico 4</t>
  </si>
  <si>
    <t>mar-14</t>
  </si>
  <si>
    <t>jun-14</t>
  </si>
  <si>
    <t>El nivel de deuda del cliente, con su entidad o con otras instituciones, es superior a su capacidad de pago (sobrendeudamiento)</t>
  </si>
  <si>
    <t>Deudas con más de tres entidades</t>
  </si>
  <si>
    <t>Existirían cuellos de botella crediticios para la gran empresa</t>
  </si>
  <si>
    <t>Disminución de la tasa de interés del microcrédito</t>
  </si>
  <si>
    <t>Diferimiento del pago de intereses</t>
  </si>
  <si>
    <t>Otorgamiento de nuevos microcréditos para cumplir con obligaciones anteriores</t>
  </si>
  <si>
    <t>Reducción de la cuota a solo el pago de intereses</t>
  </si>
  <si>
    <t>Capitalización de cuotas atrasadas</t>
  </si>
  <si>
    <t>Períodos de gracia</t>
  </si>
  <si>
    <t>Consolidación de microcréditos</t>
  </si>
  <si>
    <t>Reducción en el monto de los pagos</t>
  </si>
  <si>
    <t>Condonación parcial del microcrédito</t>
  </si>
  <si>
    <t>Extensión del plazo del microcrédito</t>
  </si>
  <si>
    <t>sep-14</t>
  </si>
  <si>
    <t>dic-14</t>
  </si>
  <si>
    <t>Entidades supervisadas</t>
  </si>
  <si>
    <t>Mayor disposición de préstamo por parte de algunas entidades financieras a las entidades de microcrédito</t>
  </si>
  <si>
    <t>Qué Pasaría?</t>
  </si>
  <si>
    <t>mar-15</t>
  </si>
  <si>
    <t>jun-15</t>
  </si>
  <si>
    <t>Mayores facilidades para la reestructuración de la deuda de las empresas</t>
  </si>
  <si>
    <t>Cambio en la percepción de la demanda por nuevos microcréditos</t>
  </si>
  <si>
    <t>Gráfico 7</t>
  </si>
  <si>
    <t>sep-15</t>
  </si>
  <si>
    <t>dic-15</t>
  </si>
  <si>
    <t>1. Según su criterio, ¿cuáles son los principales factores que le impiden o le podrían impedir otorgar un mayor volumen de microcrédito al sector privado en la actualidad? (Elija hasta tres opciones en orden jerárquico, donde 1 es la más importante).</t>
  </si>
  <si>
    <t>2. Desde su punto de vista, ¿qué acciones o eventos cree que son necesarios para aumentar el microcrédito en la economía? (Escoja cinco opciones y enumere en orden jerárquico según su importancia, siendo 1 la más relevante)</t>
  </si>
  <si>
    <t>3. Si se presenta un crecimiento acelerado de la demanda de microcrédito, ¿cuál de las siguientes situaciones cree usted que podrían darse? (Escoja tres opciones y enumere en orden jerárquico según su importancia, siendo 1 la más relevante)</t>
  </si>
  <si>
    <t xml:space="preserve">9. ¿Cómo han cambiado o cambiarían los estándares de aprobación para asignar nuevos microcréditos? </t>
  </si>
  <si>
    <t>5. ¿Cómo considera el actual acceso de los siguientes sectores económicos al microcrédito nuevo que otorga el mercado? (Asigne valores de 1 a 5, donde 1= acceso bajo al microcrédito y 5= acceso alto  al microcrédito)</t>
  </si>
  <si>
    <t>Answer Options</t>
  </si>
  <si>
    <t>mar-16</t>
  </si>
  <si>
    <t>16. Indique cómo se encuentra su entidad frente a los siguientes riesgos:   1: se encuentra perfectamente controlado,  2: se encuentra parcialmente controlado, 3: no tiene impacto, 4: está afectando ligeramente las operaciones de la entidad, 5: está afectando las operaciones de la entidad.</t>
  </si>
  <si>
    <t>Controlado</t>
  </si>
  <si>
    <t>Afecta las operaciones de la entidad</t>
  </si>
  <si>
    <t>Riesgo de crédito mar-16</t>
  </si>
  <si>
    <t>Sobrendeudamiento mar-16</t>
  </si>
  <si>
    <t>Riesgo de fondeo mar-16</t>
  </si>
  <si>
    <t>Riesgo de tasa de interés mar-16</t>
  </si>
  <si>
    <t>Riesgo de liquidez mar-16</t>
  </si>
  <si>
    <t>Riesgo de crédito dic-15</t>
  </si>
  <si>
    <t>Sobrendeudamiento dic-15</t>
  </si>
  <si>
    <t>Riesgo de fondeo dic-15</t>
  </si>
  <si>
    <t>Riesgo de tasa de interés dic-15</t>
  </si>
  <si>
    <t>Riesgo de liquidez dic-15</t>
  </si>
  <si>
    <t>15. Indique si los siguientes aspectos sobre la gestión de clientes de su entidad influyen de manera positiva (1,2) o negativa (4,5) en sus operaciones de microcrédito:</t>
  </si>
  <si>
    <t>Riesgo de crédito jun-16</t>
  </si>
  <si>
    <t>Sobrendeudamiento jun-16</t>
  </si>
  <si>
    <t>Riesgo de fondeo jun-16</t>
  </si>
  <si>
    <t>Riesgo de tasa de interés jun-16</t>
  </si>
  <si>
    <t>Riesgo de liquidez jun-16</t>
  </si>
  <si>
    <t>jun-16</t>
  </si>
  <si>
    <t>Tipos de restructuración de créditos entre junio y septiembre de 2016</t>
  </si>
  <si>
    <r>
      <rPr>
        <b/>
        <sz val="11"/>
        <rFont val="ZapfHumnst BT"/>
        <family val="2"/>
      </rPr>
      <t xml:space="preserve">Fuente: </t>
    </r>
    <r>
      <rPr>
        <i/>
        <sz val="11"/>
        <rFont val="ZapfHumnst BT"/>
        <family val="2"/>
      </rPr>
      <t>Encuesta sobre la situación actual del microcrédito en Colombia</t>
    </r>
    <r>
      <rPr>
        <sz val="11"/>
        <rFont val="ZapfHumnst BT"/>
        <family val="2"/>
      </rPr>
      <t>, septiembre de 2016.</t>
    </r>
  </si>
  <si>
    <r>
      <rPr>
        <b/>
        <sz val="11"/>
        <rFont val="ZapfHumnst BT"/>
        <family val="2"/>
      </rPr>
      <t xml:space="preserve">   Fuente: </t>
    </r>
    <r>
      <rPr>
        <i/>
        <sz val="11"/>
        <rFont val="ZapfHumnst BT"/>
        <family val="2"/>
      </rPr>
      <t>Encuesta sobre la situación actual del microcrédito en Colombia</t>
    </r>
    <r>
      <rPr>
        <sz val="11"/>
        <rFont val="ZapfHumnst BT"/>
        <family val="2"/>
      </rPr>
      <t>, septiembre de 2016.</t>
    </r>
  </si>
  <si>
    <t>Riesgo cibernético sep-16</t>
  </si>
  <si>
    <t>Riesgo de liquidez sep-16</t>
  </si>
  <si>
    <t>Riesgo de crédito sep-16</t>
  </si>
  <si>
    <t>Sobrendeudamiento sep-16</t>
  </si>
  <si>
    <t>Riesgo de fondeo sep-16</t>
  </si>
  <si>
    <t>Riesgo de tasa de interés sep-16</t>
  </si>
  <si>
    <r>
      <rPr>
        <b/>
        <sz val="10"/>
        <rFont val="ZapfHumnst BT"/>
        <family val="2"/>
      </rPr>
      <t xml:space="preserve">Fuente: </t>
    </r>
    <r>
      <rPr>
        <i/>
        <sz val="10"/>
        <rFont val="ZapfHumnst BT"/>
        <family val="2"/>
      </rPr>
      <t>Encuesta sobre la situación actual del microcrédito en Colombia</t>
    </r>
    <r>
      <rPr>
        <sz val="10"/>
        <rFont val="ZapfHumnst BT"/>
        <family val="2"/>
      </rPr>
      <t>, septiembre de 2016.</t>
    </r>
  </si>
  <si>
    <t>dic-16*</t>
  </si>
  <si>
    <t xml:space="preserve">*Expectativas para diciembre de 2016. </t>
  </si>
  <si>
    <r>
      <t xml:space="preserve">Fuente: </t>
    </r>
    <r>
      <rPr>
        <i/>
        <sz val="11"/>
        <rFont val="ZapfHumnst BT"/>
        <family val="2"/>
      </rPr>
      <t>Encuesta sobre la situación actual del microcrédito en Colombia</t>
    </r>
    <r>
      <rPr>
        <sz val="11"/>
        <rFont val="ZapfHumnst BT"/>
        <family val="2"/>
      </rPr>
      <t>, septiembre de 2016.</t>
    </r>
  </si>
  <si>
    <t>sep-16</t>
  </si>
  <si>
    <r>
      <t xml:space="preserve">  Fuente: </t>
    </r>
    <r>
      <rPr>
        <i/>
        <sz val="11"/>
        <rFont val="ZapfHumnst BT"/>
        <family val="2"/>
      </rPr>
      <t>Encuesta sobre la situación actual del microcrédito en Colombia</t>
    </r>
    <r>
      <rPr>
        <sz val="11"/>
        <rFont val="ZapfHumnst BT"/>
        <family val="2"/>
      </rPr>
      <t>, septiembre de 2016.</t>
    </r>
  </si>
  <si>
    <t xml:space="preserve">  su participación en el saldo total de la cartera de microcrédito otorgada por los intermediarios encuestados con corte al mes de septiembre de 2016.</t>
  </si>
  <si>
    <t xml:space="preserve">  Nota: El indicador de percepción de demanda por nuevos microcréditos corresponde al balance ponderado de respuestas de las entidades, utilizando como ponderador </t>
  </si>
  <si>
    <t>Mercado microcrédito (promedio)</t>
  </si>
  <si>
    <t>Entidades supervisadas (promedio)</t>
  </si>
  <si>
    <t>24. Seleccione cuál(es) de los siguientes tipos de restructuración llevó a cabo entre julio y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</si>
</sst>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0.0%"/>
    <numFmt numFmtId="166" formatCode="_(* #,##0.00_);_(* \(\ #,##0.00\ \);_(* &quot;-&quot;??_);_(\ @_ \)"/>
    <numFmt numFmtId="167" formatCode="_(* #,##0.0_);_(* \(#,##0.0\);_(* &quot;-&quot;??_);_(@_)"/>
    <numFmt numFmtId="168" formatCode="_-* #,##0_-;\-* #,##0_-;_-* &quot;-&quot;_-;_-@_-"/>
    <numFmt numFmtId="169" formatCode="_-* #,##0.0_-;\-* #,##0.0_-;_-* &quot;-&quot;_-;_-@_-"/>
  </numFmts>
  <fonts count="27" x14ac:knownFonts="1">
    <font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Microsoft Sans Serif"/>
      <family val="2"/>
    </font>
    <font>
      <sz val="10"/>
      <name val="Tahoma"/>
      <family val="2"/>
    </font>
    <font>
      <sz val="10"/>
      <name val="Tahoma"/>
      <family val="2"/>
    </font>
    <font>
      <b/>
      <sz val="10"/>
      <name val="ZapfHumnst BT"/>
      <family val="2"/>
    </font>
    <font>
      <sz val="11"/>
      <name val="ZapfHumnst BT"/>
      <family val="2"/>
    </font>
    <font>
      <sz val="10"/>
      <name val="ZapfHumnst BT"/>
      <family val="2"/>
    </font>
    <font>
      <sz val="11"/>
      <color theme="1"/>
      <name val="Times New Roman"/>
      <family val="2"/>
    </font>
    <font>
      <sz val="10"/>
      <name val="Tahoma"/>
      <family val="2"/>
    </font>
    <font>
      <sz val="10"/>
      <name val="Microsoft Sans Serif"/>
      <family val="2"/>
    </font>
    <font>
      <u/>
      <sz val="10"/>
      <color theme="10"/>
      <name val="Tahoma"/>
      <family val="2"/>
    </font>
    <font>
      <u/>
      <sz val="10"/>
      <color theme="11"/>
      <name val="Tahoma"/>
      <family val="2"/>
    </font>
    <font>
      <sz val="11"/>
      <color rgb="FF000000"/>
      <name val="ZapfHumnst BT"/>
      <family val="2"/>
    </font>
    <font>
      <i/>
      <sz val="11"/>
      <name val="ZapfHumnst BT"/>
      <family val="2"/>
    </font>
    <font>
      <b/>
      <sz val="11"/>
      <name val="ZapfHumnst BT"/>
      <family val="2"/>
    </font>
    <font>
      <i/>
      <sz val="10"/>
      <name val="ZapfHumnst BT"/>
      <family val="2"/>
    </font>
    <font>
      <sz val="12"/>
      <color rgb="FF000000"/>
      <name val="ZapfHumnst BT"/>
      <family val="2"/>
    </font>
    <font>
      <b/>
      <sz val="10"/>
      <color indexed="0"/>
      <name val="ZapfHumnst BT"/>
      <family val="2"/>
    </font>
    <font>
      <sz val="11"/>
      <color theme="1"/>
      <name val="ZapfHumnst BT"/>
      <family val="2"/>
    </font>
    <font>
      <b/>
      <sz val="12"/>
      <name val="ZapfHumnst BT"/>
      <family val="2"/>
    </font>
    <font>
      <b/>
      <sz val="11"/>
      <color theme="1"/>
      <name val="ZapfHumnst BT"/>
      <family val="2"/>
    </font>
    <font>
      <sz val="11"/>
      <color rgb="FFFF0000"/>
      <name val="ZapfHumnst BT"/>
      <family val="2"/>
    </font>
  </fonts>
  <fills count="9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indexed="1"/>
      </patternFill>
    </fill>
    <fill>
      <patternFill patternType="solid">
        <fgColor theme="0"/>
        <bgColor indexed="64"/>
      </patternFill>
    </fill>
    <fill>
      <patternFill patternType="solid">
        <fgColor indexed="11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rgb="FFFFFFFF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166" fontId="5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9" fontId="5" fillId="0" borderId="0" applyFont="0" applyFill="0" applyBorder="0" applyAlignment="0" applyProtection="0"/>
    <xf numFmtId="0" fontId="8" fillId="0" borderId="0"/>
    <xf numFmtId="0" fontId="4" fillId="0" borderId="0"/>
    <xf numFmtId="0" fontId="5" fillId="0" borderId="0"/>
    <xf numFmtId="0" fontId="5" fillId="0" borderId="0"/>
    <xf numFmtId="0" fontId="3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12" fillId="0" borderId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13" fillId="0" borderId="0"/>
    <xf numFmtId="0" fontId="14" fillId="0" borderId="0"/>
    <xf numFmtId="0" fontId="6" fillId="0" borderId="0"/>
    <xf numFmtId="0" fontId="2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6" fillId="0" borderId="0"/>
    <xf numFmtId="168" fontId="5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14" fontId="10" fillId="0" borderId="0" xfId="0" applyNumberFormat="1" applyFont="1" applyFill="1" applyBorder="1"/>
    <xf numFmtId="0" fontId="17" fillId="0" borderId="0" xfId="0" applyFont="1" applyAlignment="1">
      <alignment horizontal="left" vertical="center" readingOrder="1"/>
    </xf>
    <xf numFmtId="14" fontId="10" fillId="0" borderId="0" xfId="0" applyNumberFormat="1" applyFont="1"/>
    <xf numFmtId="0" fontId="6" fillId="0" borderId="0" xfId="2"/>
    <xf numFmtId="17" fontId="11" fillId="0" borderId="0" xfId="2" applyNumberFormat="1" applyFont="1"/>
    <xf numFmtId="14" fontId="11" fillId="0" borderId="0" xfId="2" applyNumberFormat="1" applyFont="1"/>
    <xf numFmtId="0" fontId="11" fillId="0" borderId="1" xfId="2" applyFont="1" applyBorder="1"/>
    <xf numFmtId="0" fontId="11" fillId="0" borderId="2" xfId="2" applyFont="1" applyBorder="1"/>
    <xf numFmtId="0" fontId="11" fillId="0" borderId="3" xfId="2" applyFont="1" applyBorder="1"/>
    <xf numFmtId="0" fontId="11" fillId="0" borderId="4" xfId="2" applyFont="1" applyBorder="1"/>
    <xf numFmtId="0" fontId="11" fillId="0" borderId="5" xfId="2" applyFont="1" applyBorder="1"/>
    <xf numFmtId="2" fontId="11" fillId="0" borderId="6" xfId="2" applyNumberFormat="1" applyFont="1" applyBorder="1" applyAlignment="1">
      <alignment horizontal="center" vertical="center"/>
    </xf>
    <xf numFmtId="2" fontId="11" fillId="0" borderId="7" xfId="2" applyNumberFormat="1" applyFont="1" applyBorder="1" applyAlignment="1">
      <alignment horizontal="center" vertical="center"/>
    </xf>
    <xf numFmtId="2" fontId="11" fillId="0" borderId="8" xfId="2" applyNumberFormat="1" applyFont="1" applyBorder="1" applyAlignment="1">
      <alignment horizontal="center" vertical="center"/>
    </xf>
    <xf numFmtId="2" fontId="11" fillId="0" borderId="9" xfId="2" applyNumberFormat="1" applyFont="1" applyBorder="1" applyAlignment="1">
      <alignment horizontal="center" vertical="center"/>
    </xf>
    <xf numFmtId="2" fontId="11" fillId="0" borderId="10" xfId="2" applyNumberFormat="1" applyFont="1" applyBorder="1" applyAlignment="1">
      <alignment horizontal="center" vertical="center"/>
    </xf>
    <xf numFmtId="2" fontId="11" fillId="0" borderId="11" xfId="2" applyNumberFormat="1" applyFont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1" fillId="0" borderId="0" xfId="0" applyFont="1" applyFill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164" fontId="10" fillId="0" borderId="0" xfId="0" applyNumberFormat="1" applyFont="1" applyFill="1" applyBorder="1"/>
    <xf numFmtId="17" fontId="11" fillId="0" borderId="0" xfId="0" applyNumberFormat="1" applyFont="1" applyFill="1" applyBorder="1" applyAlignment="1">
      <alignment horizontal="left" wrapText="1"/>
    </xf>
    <xf numFmtId="2" fontId="10" fillId="0" borderId="0" xfId="0" applyNumberFormat="1" applyFont="1" applyFill="1" applyBorder="1"/>
    <xf numFmtId="9" fontId="10" fillId="0" borderId="0" xfId="0" applyNumberFormat="1" applyFont="1" applyFill="1" applyBorder="1"/>
    <xf numFmtId="165" fontId="10" fillId="0" borderId="0" xfId="0" applyNumberFormat="1" applyFont="1"/>
    <xf numFmtId="2" fontId="11" fillId="0" borderId="0" xfId="0" applyNumberFormat="1" applyFont="1"/>
    <xf numFmtId="17" fontId="10" fillId="0" borderId="0" xfId="0" applyNumberFormat="1" applyFont="1"/>
    <xf numFmtId="167" fontId="11" fillId="0" borderId="0" xfId="21" applyNumberFormat="1" applyFont="1"/>
    <xf numFmtId="164" fontId="10" fillId="0" borderId="0" xfId="0" applyNumberFormat="1" applyFont="1"/>
    <xf numFmtId="167" fontId="11" fillId="0" borderId="0" xfId="21" applyNumberFormat="1" applyFont="1" applyFill="1" applyAlignment="1">
      <alignment horizontal="left" wrapText="1"/>
    </xf>
    <xf numFmtId="2" fontId="10" fillId="0" borderId="0" xfId="0" applyNumberFormat="1" applyFont="1"/>
    <xf numFmtId="0" fontId="11" fillId="0" borderId="0" xfId="24" applyFont="1" applyFill="1" applyAlignment="1">
      <alignment wrapText="1"/>
    </xf>
    <xf numFmtId="0" fontId="21" fillId="0" borderId="0" xfId="0" applyFont="1" applyAlignment="1">
      <alignment horizontal="left" vertical="center" readingOrder="1"/>
    </xf>
    <xf numFmtId="17" fontId="10" fillId="0" borderId="0" xfId="0" applyNumberFormat="1" applyFont="1" applyFill="1" applyBorder="1"/>
    <xf numFmtId="17" fontId="11" fillId="0" borderId="0" xfId="0" applyNumberFormat="1" applyFont="1" applyBorder="1"/>
    <xf numFmtId="14" fontId="19" fillId="0" borderId="0" xfId="0" applyNumberFormat="1" applyFont="1" applyFill="1" applyBorder="1"/>
    <xf numFmtId="17" fontId="11" fillId="0" borderId="0" xfId="5" applyNumberFormat="1" applyFont="1" applyBorder="1"/>
    <xf numFmtId="17" fontId="10" fillId="0" borderId="0" xfId="0" applyNumberFormat="1" applyFont="1" applyBorder="1"/>
    <xf numFmtId="0" fontId="11" fillId="0" borderId="0" xfId="5" applyFont="1" applyBorder="1" applyAlignment="1"/>
    <xf numFmtId="43" fontId="10" fillId="0" borderId="0" xfId="21" applyFont="1" applyBorder="1"/>
    <xf numFmtId="164" fontId="10" fillId="0" borderId="0" xfId="0" applyNumberFormat="1" applyFont="1" applyBorder="1"/>
    <xf numFmtId="2" fontId="10" fillId="0" borderId="0" xfId="0" applyNumberFormat="1" applyFont="1" applyBorder="1"/>
    <xf numFmtId="0" fontId="11" fillId="0" borderId="0" xfId="0" applyFont="1" applyBorder="1" applyAlignment="1"/>
    <xf numFmtId="9" fontId="11" fillId="0" borderId="0" xfId="5" applyNumberFormat="1" applyFont="1" applyFill="1" applyBorder="1"/>
    <xf numFmtId="9" fontId="11" fillId="0" borderId="0" xfId="38" applyNumberFormat="1" applyFont="1" applyFill="1" applyBorder="1"/>
    <xf numFmtId="0" fontId="11" fillId="0" borderId="0" xfId="0" applyFont="1" applyBorder="1"/>
    <xf numFmtId="0" fontId="17" fillId="0" borderId="0" xfId="0" applyFont="1" applyBorder="1" applyAlignment="1">
      <alignment horizontal="left" vertical="center" readingOrder="1"/>
    </xf>
    <xf numFmtId="0" fontId="11" fillId="0" borderId="0" xfId="24" applyFont="1" applyFill="1" applyAlignment="1"/>
    <xf numFmtId="17" fontId="22" fillId="0" borderId="0" xfId="0" applyNumberFormat="1" applyFont="1" applyFill="1" applyBorder="1" applyAlignment="1">
      <alignment horizontal="center"/>
    </xf>
    <xf numFmtId="17" fontId="9" fillId="0" borderId="0" xfId="0" applyNumberFormat="1" applyFont="1"/>
    <xf numFmtId="0" fontId="10" fillId="0" borderId="0" xfId="0" applyFont="1" applyFill="1" applyBorder="1" applyAlignment="1">
      <alignment wrapText="1"/>
    </xf>
    <xf numFmtId="17" fontId="11" fillId="0" borderId="0" xfId="5" applyNumberFormat="1" applyFont="1"/>
    <xf numFmtId="17" fontId="11" fillId="0" borderId="0" xfId="5" applyNumberFormat="1" applyFont="1" applyFill="1" applyBorder="1" applyAlignment="1">
      <alignment wrapText="1"/>
    </xf>
    <xf numFmtId="0" fontId="11" fillId="0" borderId="0" xfId="5" applyFont="1" applyFill="1" applyBorder="1" applyAlignment="1">
      <alignment wrapText="1"/>
    </xf>
    <xf numFmtId="0" fontId="11" fillId="2" borderId="0" xfId="5" applyFont="1" applyFill="1" applyBorder="1" applyAlignment="1">
      <alignment horizontal="left"/>
    </xf>
    <xf numFmtId="169" fontId="10" fillId="0" borderId="0" xfId="40" applyNumberFormat="1" applyFont="1" applyFill="1" applyBorder="1"/>
    <xf numFmtId="0" fontId="11" fillId="5" borderId="0" xfId="39" applyFont="1" applyFill="1" applyAlignment="1">
      <alignment horizontal="left"/>
    </xf>
    <xf numFmtId="169" fontId="10" fillId="0" borderId="0" xfId="40" applyNumberFormat="1" applyFont="1"/>
    <xf numFmtId="165" fontId="11" fillId="0" borderId="0" xfId="8" applyNumberFormat="1" applyFont="1"/>
    <xf numFmtId="2" fontId="11" fillId="0" borderId="0" xfId="38" applyNumberFormat="1" applyFont="1"/>
    <xf numFmtId="0" fontId="10" fillId="0" borderId="0" xfId="0" applyFont="1" applyFill="1"/>
    <xf numFmtId="0" fontId="10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17" fontId="23" fillId="0" borderId="0" xfId="41" applyNumberFormat="1" applyFont="1" applyFill="1" applyBorder="1" applyAlignment="1">
      <alignment horizontal="left"/>
    </xf>
    <xf numFmtId="2" fontId="10" fillId="0" borderId="0" xfId="0" applyNumberFormat="1" applyFont="1" applyAlignment="1">
      <alignment horizontal="left"/>
    </xf>
    <xf numFmtId="169" fontId="10" fillId="0" borderId="0" xfId="40" applyNumberFormat="1" applyFont="1" applyAlignment="1">
      <alignment horizontal="left"/>
    </xf>
    <xf numFmtId="0" fontId="24" fillId="0" borderId="0" xfId="38" applyFont="1" applyFill="1" applyBorder="1" applyAlignment="1">
      <alignment vertical="center" wrapText="1"/>
    </xf>
    <xf numFmtId="17" fontId="11" fillId="0" borderId="0" xfId="0" applyNumberFormat="1" applyFont="1" applyFill="1" applyBorder="1" applyAlignment="1">
      <alignment horizontal="left"/>
    </xf>
    <xf numFmtId="17" fontId="11" fillId="6" borderId="0" xfId="0" applyNumberFormat="1" applyFont="1" applyFill="1" applyBorder="1" applyAlignment="1">
      <alignment horizontal="left"/>
    </xf>
    <xf numFmtId="0" fontId="10" fillId="6" borderId="0" xfId="0" applyFont="1" applyFill="1" applyAlignment="1">
      <alignment horizontal="left"/>
    </xf>
    <xf numFmtId="0" fontId="10" fillId="6" borderId="0" xfId="0" applyFont="1" applyFill="1" applyBorder="1" applyAlignment="1">
      <alignment horizontal="left"/>
    </xf>
    <xf numFmtId="165" fontId="24" fillId="6" borderId="0" xfId="8" applyNumberFormat="1" applyFont="1" applyFill="1" applyBorder="1" applyAlignment="1">
      <alignment vertical="center" wrapText="1"/>
    </xf>
    <xf numFmtId="169" fontId="10" fillId="6" borderId="0" xfId="40" applyNumberFormat="1" applyFont="1" applyFill="1" applyAlignment="1">
      <alignment horizontal="left"/>
    </xf>
    <xf numFmtId="164" fontId="10" fillId="0" borderId="0" xfId="0" applyNumberFormat="1" applyFont="1" applyBorder="1" applyAlignment="1">
      <alignment wrapText="1"/>
    </xf>
    <xf numFmtId="164" fontId="11" fillId="0" borderId="0" xfId="0" applyNumberFormat="1" applyFont="1"/>
    <xf numFmtId="165" fontId="10" fillId="0" borderId="0" xfId="0" applyNumberFormat="1" applyFont="1" applyFill="1" applyBorder="1" applyAlignment="1">
      <alignment horizontal="left" vertical="center"/>
    </xf>
    <xf numFmtId="17" fontId="25" fillId="0" borderId="0" xfId="0" applyNumberFormat="1" applyFont="1" applyFill="1" applyAlignment="1">
      <alignment horizontal="left"/>
    </xf>
    <xf numFmtId="165" fontId="24" fillId="0" borderId="0" xfId="8" applyNumberFormat="1" applyFont="1" applyFill="1" applyBorder="1" applyAlignment="1">
      <alignment vertical="center" wrapText="1"/>
    </xf>
    <xf numFmtId="0" fontId="10" fillId="4" borderId="0" xfId="0" applyFont="1" applyFill="1"/>
    <xf numFmtId="0" fontId="26" fillId="0" borderId="0" xfId="0" applyFont="1" applyFill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 wrapText="1"/>
    </xf>
    <xf numFmtId="0" fontId="9" fillId="7" borderId="0" xfId="3" applyFont="1" applyFill="1" applyBorder="1" applyAlignment="1">
      <alignment vertical="top" wrapText="1"/>
    </xf>
    <xf numFmtId="0" fontId="9" fillId="7" borderId="0" xfId="3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center"/>
    </xf>
    <xf numFmtId="167" fontId="11" fillId="0" borderId="0" xfId="21" applyNumberFormat="1" applyFont="1" applyBorder="1"/>
    <xf numFmtId="0" fontId="11" fillId="0" borderId="0" xfId="0" applyFont="1" applyFill="1" applyBorder="1" applyAlignment="1"/>
    <xf numFmtId="14" fontId="10" fillId="0" borderId="0" xfId="0" applyNumberFormat="1" applyFont="1" applyBorder="1"/>
    <xf numFmtId="165" fontId="10" fillId="0" borderId="0" xfId="0" applyNumberFormat="1" applyFont="1" applyBorder="1"/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1" fillId="0" borderId="0" xfId="20" applyFont="1" applyFill="1" applyBorder="1" applyAlignment="1">
      <alignment wrapText="1"/>
    </xf>
    <xf numFmtId="0" fontId="9" fillId="7" borderId="0" xfId="0" applyFont="1" applyFill="1" applyBorder="1" applyAlignment="1">
      <alignment horizontal="center" vertical="center" wrapText="1"/>
    </xf>
    <xf numFmtId="0" fontId="11" fillId="0" borderId="0" xfId="24" applyFont="1" applyFill="1" applyAlignment="1">
      <alignment horizontal="left" wrapText="1"/>
    </xf>
    <xf numFmtId="14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1" fillId="0" borderId="0" xfId="20" applyFont="1" applyFill="1" applyBorder="1" applyAlignment="1">
      <alignment wrapText="1"/>
    </xf>
    <xf numFmtId="2" fontId="11" fillId="0" borderId="0" xfId="24" applyNumberFormat="1" applyFont="1" applyFill="1" applyBorder="1" applyAlignment="1">
      <alignment wrapText="1"/>
    </xf>
    <xf numFmtId="0" fontId="11" fillId="0" borderId="0" xfId="24" applyFont="1" applyFill="1" applyBorder="1" applyAlignment="1">
      <alignment wrapText="1"/>
    </xf>
    <xf numFmtId="0" fontId="11" fillId="5" borderId="0" xfId="39" applyFont="1" applyFill="1" applyBorder="1" applyAlignment="1">
      <alignment wrapText="1"/>
    </xf>
    <xf numFmtId="0" fontId="9" fillId="7" borderId="0" xfId="0" applyFont="1" applyFill="1" applyBorder="1" applyAlignment="1">
      <alignment horizontal="center" vertical="center" wrapText="1"/>
    </xf>
    <xf numFmtId="2" fontId="11" fillId="0" borderId="0" xfId="2" applyNumberFormat="1" applyFont="1" applyBorder="1" applyAlignment="1">
      <alignment horizontal="center" vertical="center"/>
    </xf>
    <xf numFmtId="164" fontId="11" fillId="3" borderId="0" xfId="0" applyNumberFormat="1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0" fontId="11" fillId="5" borderId="0" xfId="24" applyFont="1" applyFill="1" applyAlignment="1">
      <alignment wrapText="1"/>
    </xf>
    <xf numFmtId="0" fontId="9" fillId="3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wrapText="1"/>
    </xf>
    <xf numFmtId="0" fontId="11" fillId="5" borderId="0" xfId="24" applyFont="1" applyFill="1" applyAlignment="1">
      <alignment wrapText="1"/>
    </xf>
    <xf numFmtId="0" fontId="9" fillId="3" borderId="0" xfId="3" applyFont="1" applyFill="1" applyBorder="1" applyAlignment="1">
      <alignment vertical="center"/>
    </xf>
    <xf numFmtId="0" fontId="19" fillId="7" borderId="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vertical="center" wrapText="1"/>
    </xf>
    <xf numFmtId="0" fontId="22" fillId="8" borderId="0" xfId="24" applyFont="1" applyFill="1" applyBorder="1" applyAlignment="1">
      <alignment vertical="center" wrapText="1"/>
    </xf>
    <xf numFmtId="17" fontId="22" fillId="8" borderId="0" xfId="24" applyNumberFormat="1" applyFont="1" applyFill="1" applyBorder="1" applyAlignment="1">
      <alignment vertical="center" wrapText="1"/>
    </xf>
    <xf numFmtId="17" fontId="22" fillId="0" borderId="0" xfId="0" applyNumberFormat="1" applyFont="1" applyFill="1" applyAlignment="1">
      <alignment horizontal="center" vertical="center" wrapText="1"/>
    </xf>
    <xf numFmtId="17" fontId="9" fillId="0" borderId="0" xfId="0" applyNumberFormat="1" applyFont="1" applyFill="1" applyBorder="1"/>
    <xf numFmtId="0" fontId="11" fillId="0" borderId="0" xfId="0" applyFont="1" applyFill="1" applyAlignment="1">
      <alignment vertical="top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9" fillId="7" borderId="0" xfId="3" applyFont="1" applyFill="1" applyBorder="1" applyAlignment="1">
      <alignment horizontal="center" vertical="center" wrapText="1"/>
    </xf>
  </cellXfs>
  <cellStyles count="42"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Millares" xfId="21" builtinId="3"/>
    <cellStyle name="Millares [0] 2" xfId="40"/>
    <cellStyle name="Millares 2" xfId="1"/>
    <cellStyle name="Normal" xfId="0" builtinId="0"/>
    <cellStyle name="Normal 2" xfId="2"/>
    <cellStyle name="Normal 2 2" xfId="14"/>
    <cellStyle name="Normal 2 3" xfId="10"/>
    <cellStyle name="Normal 2 3 2" xfId="19"/>
    <cellStyle name="Normal 2 3 2 2" xfId="41"/>
    <cellStyle name="Normal 2 3 3" xfId="13"/>
    <cellStyle name="Normal 2 3 4" xfId="25"/>
    <cellStyle name="Normal 3" xfId="3"/>
    <cellStyle name="Normal 3 2" xfId="4"/>
    <cellStyle name="Normal 4" xfId="5"/>
    <cellStyle name="Normal 4 2" xfId="7"/>
    <cellStyle name="Normal 4 2 2" xfId="11"/>
    <cellStyle name="Normal 4 2 3" xfId="24"/>
    <cellStyle name="Normal 4 3" xfId="16"/>
    <cellStyle name="Normal 4 4" xfId="23"/>
    <cellStyle name="Normal 4 4 2" xfId="39"/>
    <cellStyle name="Normal 5" xfId="9"/>
    <cellStyle name="Normal 5 2" xfId="20"/>
    <cellStyle name="Normal 5 3" xfId="12"/>
    <cellStyle name="Normal 6" xfId="15"/>
    <cellStyle name="Normal 6 2" xfId="17"/>
    <cellStyle name="Normal 7" xfId="18"/>
    <cellStyle name="Normal 8" xfId="22"/>
    <cellStyle name="Normal 8 2" xfId="38"/>
    <cellStyle name="Porcentaje" xfId="8" builtinId="5"/>
    <cellStyle name="Porcentaje 2" xfId="6"/>
  </cellStyles>
  <dxfs count="0"/>
  <tableStyles count="0" defaultTableStyle="TableStyleMedium2" defaultPivotStyle="PivotStyleLight16"/>
  <colors>
    <mruColors>
      <color rgb="FFEAB010"/>
      <color rgb="FF9E0000"/>
      <color rgb="FF7F7F7F"/>
      <color rgb="FFEAB200"/>
      <color rgb="FFB2504D"/>
      <color rgb="FFFBE8BE"/>
      <color rgb="FFB22C1B"/>
      <color rgb="FF8E9295"/>
      <color rgb="FFB6B9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Factores que impiden otorgar un mayor volumen de crédito 
Bancos - II Trimestre 2008</a:t>
            </a:r>
          </a:p>
        </c:rich>
      </c:tx>
      <c:layout>
        <c:manualLayout>
          <c:xMode val="edge"/>
          <c:yMode val="edge"/>
          <c:x val="0.223300970873786"/>
          <c:y val="2.9644268774703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Su entidad Jul-08</c:v>
          </c:tx>
          <c:spPr>
            <a:pattFill prst="wdUpDiag">
              <a:fgClr>
                <a:srgbClr val="FF99CC"/>
              </a:fgClr>
              <a:bgClr>
                <a:srgbClr val="FFFFFF"/>
              </a:bgClr>
            </a:pattFill>
            <a:ln w="38100">
              <a:solidFill>
                <a:srgbClr val="FF99CC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Capacidad de pago de los clientes existentes</c:v>
              </c:pt>
              <c:pt idx="1">
                <c:v>Actividad económica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strLit>
          </c:cat>
          <c:val>
            <c:numLit>
              <c:formatCode>General</c:formatCode>
              <c:ptCount val="5"/>
              <c:pt idx="0">
                <c:v>0.29761904761904762</c:v>
              </c:pt>
              <c:pt idx="1">
                <c:v>0.19047619047619047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ser>
          <c:idx val="3"/>
          <c:order val="1"/>
          <c:tx>
            <c:v>Su entidad Oct-08</c:v>
          </c:tx>
          <c:spPr>
            <a:pattFill prst="openDmnd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Capacidad de pago de los clientes existentes</c:v>
              </c:pt>
              <c:pt idx="1">
                <c:v>Actividad económica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strLit>
          </c:cat>
          <c:val>
            <c:numLit>
              <c:formatCode>General</c:formatCode>
              <c:ptCount val="5"/>
              <c:pt idx="0">
                <c:v>0.27949346405228759</c:v>
              </c:pt>
              <c:pt idx="1">
                <c:v>0.17410130718954245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ser>
          <c:idx val="0"/>
          <c:order val="2"/>
          <c:tx>
            <c:v>Sistema Financiero Jul-08</c:v>
          </c:tx>
          <c:spPr>
            <a:pattFill prst="horzBrick">
              <a:fgClr>
                <a:srgbClr val="FFFFFF"/>
              </a:fgClr>
              <a:bgClr>
                <a:srgbClr val="000000"/>
              </a:bgClr>
            </a:pattFill>
            <a:ln w="38100">
              <a:solidFill>
                <a:srgbClr val="00008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Capacidad de pago de los clientes existentes</c:v>
              </c:pt>
              <c:pt idx="1">
                <c:v>Actividad económica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strLit>
          </c:cat>
          <c:val>
            <c:numLit>
              <c:formatCode>General</c:formatCode>
              <c:ptCount val="5"/>
              <c:pt idx="0">
                <c:v>0.32142857142857145</c:v>
              </c:pt>
              <c:pt idx="1">
                <c:v>0.20238095238095238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ser>
          <c:idx val="1"/>
          <c:order val="3"/>
          <c:tx>
            <c:v>Sistema Financiero Oct-08</c:v>
          </c:tx>
          <c:spPr>
            <a:pattFill prst="lgConfetti">
              <a:fgClr>
                <a:srgbClr val="FFFFFF"/>
              </a:fgClr>
              <a:bgClr>
                <a:srgbClr val="80008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Capacidad de pago de los clientes existentes</c:v>
              </c:pt>
              <c:pt idx="1">
                <c:v>Actividad económica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strLit>
          </c:cat>
          <c:val>
            <c:numLit>
              <c:formatCode>General</c:formatCode>
              <c:ptCount val="5"/>
              <c:pt idx="0">
                <c:v>0.35294117647058826</c:v>
              </c:pt>
              <c:pt idx="1">
                <c:v>0.15686274509803921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300477440"/>
        <c:axId val="300337984"/>
      </c:barChart>
      <c:catAx>
        <c:axId val="30047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033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033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04774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" r="0.750000000000004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582763394556699"/>
          <c:y val="3.13001139494027E-2"/>
          <c:w val="0.62697882230279756"/>
          <c:h val="0.7603644006507019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'G8'!$E$6</c:f>
              <c:strCache>
                <c:ptCount val="1"/>
                <c:pt idx="0">
                  <c:v>sep-16</c:v>
                </c:pt>
              </c:strCache>
            </c:strRef>
          </c:tx>
          <c:spPr>
            <a:solidFill>
              <a:srgbClr val="EAB010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'G8'!$B$7:$B$11</c:f>
              <c:strCache>
                <c:ptCount val="5"/>
                <c:pt idx="0">
                  <c:v>No se está otorgando microcrédito para la financiación de proyectos productivos</c:v>
                </c:pt>
                <c:pt idx="1">
                  <c:v>Otro</c:v>
                </c:pt>
                <c:pt idx="2">
                  <c:v>Desarrollo de productos adecuados para los clientes o asociados</c:v>
                </c:pt>
                <c:pt idx="3">
                  <c:v>Apoyo del asesor de microcrédito</c:v>
                </c:pt>
                <c:pt idx="4">
                  <c:v>Comunicación con los clientes o asociados</c:v>
                </c:pt>
              </c:strCache>
            </c:strRef>
          </c:cat>
          <c:val>
            <c:numRef>
              <c:f>'G8'!$E$7:$E$11</c:f>
              <c:numCache>
                <c:formatCode>0.0</c:formatCode>
                <c:ptCount val="5"/>
                <c:pt idx="0">
                  <c:v>-33.333333333333329</c:v>
                </c:pt>
                <c:pt idx="1">
                  <c:v>0</c:v>
                </c:pt>
                <c:pt idx="2">
                  <c:v>72.727272727272734</c:v>
                </c:pt>
                <c:pt idx="3">
                  <c:v>75.757575757575751</c:v>
                </c:pt>
                <c:pt idx="4">
                  <c:v>84.848484848484844</c:v>
                </c:pt>
              </c:numCache>
            </c:numRef>
          </c:val>
        </c:ser>
        <c:ser>
          <c:idx val="0"/>
          <c:order val="1"/>
          <c:tx>
            <c:strRef>
              <c:f>'G8'!$F$6</c:f>
              <c:strCache>
                <c:ptCount val="1"/>
                <c:pt idx="0">
                  <c:v>jun-16</c:v>
                </c:pt>
              </c:strCache>
            </c:strRef>
          </c:tx>
          <c:spPr>
            <a:solidFill>
              <a:srgbClr val="B22C1B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'G8'!$B$7:$B$11</c:f>
              <c:strCache>
                <c:ptCount val="5"/>
                <c:pt idx="0">
                  <c:v>No se está otorgando microcrédito para la financiación de proyectos productivos</c:v>
                </c:pt>
                <c:pt idx="1">
                  <c:v>Otro</c:v>
                </c:pt>
                <c:pt idx="2">
                  <c:v>Desarrollo de productos adecuados para los clientes o asociados</c:v>
                </c:pt>
                <c:pt idx="3">
                  <c:v>Apoyo del asesor de microcrédito</c:v>
                </c:pt>
                <c:pt idx="4">
                  <c:v>Comunicación con los clientes o asociados</c:v>
                </c:pt>
              </c:strCache>
            </c:strRef>
          </c:cat>
          <c:val>
            <c:numRef>
              <c:f>'G8'!$F$7:$F$11</c:f>
              <c:numCache>
                <c:formatCode>0.0</c:formatCode>
                <c:ptCount val="5"/>
                <c:pt idx="0">
                  <c:v>-22.857142857142858</c:v>
                </c:pt>
                <c:pt idx="1">
                  <c:v>0</c:v>
                </c:pt>
                <c:pt idx="2">
                  <c:v>68.571428571428569</c:v>
                </c:pt>
                <c:pt idx="3">
                  <c:v>71.428571428571431</c:v>
                </c:pt>
                <c:pt idx="4">
                  <c:v>88.571428571428569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4344576"/>
        <c:axId val="304028416"/>
      </c:barChart>
      <c:catAx>
        <c:axId val="3043445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304028416"/>
        <c:crosses val="autoZero"/>
        <c:auto val="0"/>
        <c:lblAlgn val="r"/>
        <c:lblOffset val="100"/>
        <c:noMultiLvlLbl val="0"/>
      </c:catAx>
      <c:valAx>
        <c:axId val="304028416"/>
        <c:scaling>
          <c:orientation val="minMax"/>
          <c:max val="100"/>
          <c:min val="-35"/>
        </c:scaling>
        <c:delete val="0"/>
        <c:axPos val="b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304344576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1.33575348020387E-2"/>
          <c:y val="0.94211140647327896"/>
          <c:w val="0.98664246519796095"/>
          <c:h val="4.311402207654470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'G9'!$B$5</c:f>
              <c:strCache>
                <c:ptCount val="1"/>
                <c:pt idx="0">
                  <c:v>Controlado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'G9'!$A$21:$A$25</c:f>
              <c:strCache>
                <c:ptCount val="5"/>
                <c:pt idx="0">
                  <c:v>Riesgo de crédito sep-16</c:v>
                </c:pt>
                <c:pt idx="1">
                  <c:v>Sobrendeudamiento sep-16</c:v>
                </c:pt>
                <c:pt idx="2">
                  <c:v>Riesgo de fondeo sep-16</c:v>
                </c:pt>
                <c:pt idx="3">
                  <c:v>Riesgo de tasa de interés sep-16</c:v>
                </c:pt>
                <c:pt idx="4">
                  <c:v>Riesgo de liquidez sep-16</c:v>
                </c:pt>
              </c:strCache>
            </c:strRef>
          </c:cat>
          <c:val>
            <c:numRef>
              <c:f>'G9'!$B$21:$B$25</c:f>
              <c:numCache>
                <c:formatCode>0.00</c:formatCode>
                <c:ptCount val="5"/>
                <c:pt idx="0">
                  <c:v>0.75757575757575757</c:v>
                </c:pt>
                <c:pt idx="1">
                  <c:v>0.78787878787878785</c:v>
                </c:pt>
                <c:pt idx="2">
                  <c:v>0.84848484848484851</c:v>
                </c:pt>
                <c:pt idx="3">
                  <c:v>0.78787878787878785</c:v>
                </c:pt>
                <c:pt idx="4">
                  <c:v>0.87878787878787878</c:v>
                </c:pt>
              </c:numCache>
            </c:numRef>
          </c:val>
        </c:ser>
        <c:ser>
          <c:idx val="2"/>
          <c:order val="1"/>
          <c:tx>
            <c:strRef>
              <c:f>'G9'!$C$5</c:f>
              <c:strCache>
                <c:ptCount val="1"/>
                <c:pt idx="0">
                  <c:v>Afecta las operaciones de la entidad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'G9'!$A$21:$A$25</c:f>
              <c:strCache>
                <c:ptCount val="5"/>
                <c:pt idx="0">
                  <c:v>Riesgo de crédito sep-16</c:v>
                </c:pt>
                <c:pt idx="1">
                  <c:v>Sobrendeudamiento sep-16</c:v>
                </c:pt>
                <c:pt idx="2">
                  <c:v>Riesgo de fondeo sep-16</c:v>
                </c:pt>
                <c:pt idx="3">
                  <c:v>Riesgo de tasa de interés sep-16</c:v>
                </c:pt>
                <c:pt idx="4">
                  <c:v>Riesgo de liquidez sep-16</c:v>
                </c:pt>
              </c:strCache>
            </c:strRef>
          </c:cat>
          <c:val>
            <c:numRef>
              <c:f>'G9'!$C$21:$C$25</c:f>
              <c:numCache>
                <c:formatCode>0.00</c:formatCode>
                <c:ptCount val="5"/>
                <c:pt idx="0">
                  <c:v>0.24242424242424243</c:v>
                </c:pt>
                <c:pt idx="1">
                  <c:v>0.21212121212121215</c:v>
                </c:pt>
                <c:pt idx="2">
                  <c:v>0.15151515151515149</c:v>
                </c:pt>
                <c:pt idx="3">
                  <c:v>0.21212121212121215</c:v>
                </c:pt>
                <c:pt idx="4">
                  <c:v>0.12121212121212122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0"/>
        <c:overlap val="100"/>
        <c:axId val="304343552"/>
        <c:axId val="306922624"/>
      </c:barChart>
      <c:catAx>
        <c:axId val="304343552"/>
        <c:scaling>
          <c:orientation val="minMax"/>
        </c:scaling>
        <c:delete val="0"/>
        <c:axPos val="l"/>
        <c:majorTickMark val="out"/>
        <c:minorTickMark val="none"/>
        <c:tickLblPos val="nextTo"/>
        <c:crossAx val="306922624"/>
        <c:crosses val="autoZero"/>
        <c:auto val="1"/>
        <c:lblAlgn val="ctr"/>
        <c:lblOffset val="100"/>
        <c:noMultiLvlLbl val="0"/>
      </c:catAx>
      <c:valAx>
        <c:axId val="306922624"/>
        <c:scaling>
          <c:orientation val="minMax"/>
          <c:max val="1"/>
        </c:scaling>
        <c:delete val="0"/>
        <c:axPos val="b"/>
        <c:numFmt formatCode="0%" sourceLinked="0"/>
        <c:majorTickMark val="out"/>
        <c:minorTickMark val="none"/>
        <c:tickLblPos val="nextTo"/>
        <c:crossAx val="304343552"/>
        <c:crosses val="autoZero"/>
        <c:crossBetween val="between"/>
        <c:majorUnit val="0.2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729589183567342"/>
          <c:y val="3.8294168842471714E-2"/>
          <c:w val="0.67022360894435773"/>
          <c:h val="0.923411662315056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'G9'!$B$5</c:f>
              <c:strCache>
                <c:ptCount val="1"/>
                <c:pt idx="0">
                  <c:v>Controlado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'G9'!$A$16:$A$20</c:f>
              <c:strCache>
                <c:ptCount val="5"/>
                <c:pt idx="0">
                  <c:v>Riesgo de crédito jun-16</c:v>
                </c:pt>
                <c:pt idx="1">
                  <c:v>Sobrendeudamiento jun-16</c:v>
                </c:pt>
                <c:pt idx="2">
                  <c:v>Riesgo de fondeo jun-16</c:v>
                </c:pt>
                <c:pt idx="3">
                  <c:v>Riesgo de tasa de interés jun-16</c:v>
                </c:pt>
                <c:pt idx="4">
                  <c:v>Riesgo de liquidez jun-16</c:v>
                </c:pt>
              </c:strCache>
            </c:strRef>
          </c:cat>
          <c:val>
            <c:numRef>
              <c:f>'G9'!$B$16:$B$20</c:f>
              <c:numCache>
                <c:formatCode>0.00</c:formatCode>
                <c:ptCount val="5"/>
                <c:pt idx="0">
                  <c:v>0.8</c:v>
                </c:pt>
                <c:pt idx="1">
                  <c:v>0.5714285714285714</c:v>
                </c:pt>
                <c:pt idx="2">
                  <c:v>0.88571428571428568</c:v>
                </c:pt>
                <c:pt idx="3">
                  <c:v>0.8</c:v>
                </c:pt>
                <c:pt idx="4">
                  <c:v>0.8571428571428571</c:v>
                </c:pt>
              </c:numCache>
            </c:numRef>
          </c:val>
        </c:ser>
        <c:ser>
          <c:idx val="2"/>
          <c:order val="1"/>
          <c:tx>
            <c:strRef>
              <c:f>'G9'!$C$5</c:f>
              <c:strCache>
                <c:ptCount val="1"/>
                <c:pt idx="0">
                  <c:v>Afecta las operaciones de la entidad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'G9'!$A$16:$A$20</c:f>
              <c:strCache>
                <c:ptCount val="5"/>
                <c:pt idx="0">
                  <c:v>Riesgo de crédito jun-16</c:v>
                </c:pt>
                <c:pt idx="1">
                  <c:v>Sobrendeudamiento jun-16</c:v>
                </c:pt>
                <c:pt idx="2">
                  <c:v>Riesgo de fondeo jun-16</c:v>
                </c:pt>
                <c:pt idx="3">
                  <c:v>Riesgo de tasa de interés jun-16</c:v>
                </c:pt>
                <c:pt idx="4">
                  <c:v>Riesgo de liquidez jun-16</c:v>
                </c:pt>
              </c:strCache>
            </c:strRef>
          </c:cat>
          <c:val>
            <c:numRef>
              <c:f>'G9'!$C$16:$C$20</c:f>
              <c:numCache>
                <c:formatCode>0.00</c:formatCode>
                <c:ptCount val="5"/>
                <c:pt idx="0">
                  <c:v>0.19999999999999996</c:v>
                </c:pt>
                <c:pt idx="1">
                  <c:v>0.4285714285714286</c:v>
                </c:pt>
                <c:pt idx="2">
                  <c:v>0.11428571428571432</c:v>
                </c:pt>
                <c:pt idx="3">
                  <c:v>0.19999999999999996</c:v>
                </c:pt>
                <c:pt idx="4">
                  <c:v>0.1428571428571429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304495104"/>
        <c:axId val="306924928"/>
      </c:barChart>
      <c:catAx>
        <c:axId val="304495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306924928"/>
        <c:crosses val="autoZero"/>
        <c:auto val="1"/>
        <c:lblAlgn val="ctr"/>
        <c:lblOffset val="100"/>
        <c:noMultiLvlLbl val="0"/>
      </c:catAx>
      <c:valAx>
        <c:axId val="306924928"/>
        <c:scaling>
          <c:orientation val="minMax"/>
          <c:max val="1"/>
        </c:scaling>
        <c:delete val="1"/>
        <c:axPos val="b"/>
        <c:numFmt formatCode="0%" sourceLinked="0"/>
        <c:majorTickMark val="out"/>
        <c:minorTickMark val="none"/>
        <c:tickLblPos val="nextTo"/>
        <c:crossAx val="304495104"/>
        <c:crosses val="autoZero"/>
        <c:crossBetween val="between"/>
        <c:majorUnit val="0.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668591426071736E-2"/>
          <c:y val="0.11568149275683486"/>
          <c:w val="0.88988696412948376"/>
          <c:h val="0.76836377073266171"/>
        </c:manualLayout>
      </c:layout>
      <c:lineChart>
        <c:grouping val="standard"/>
        <c:varyColors val="0"/>
        <c:ser>
          <c:idx val="0"/>
          <c:order val="0"/>
          <c:tx>
            <c:strRef>
              <c:f>'G1'!$D$2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1.3566946900679052E-2"/>
                  <c:y val="-3.573134936103037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9E0000"/>
                        </a:solidFill>
                      </a:rPr>
                      <a:t>0,13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'G1'!$C$5:$C$18</c:f>
              <c:strCache>
                <c:ptCount val="14"/>
                <c:pt idx="0">
                  <c:v>jun-13</c:v>
                </c:pt>
                <c:pt idx="1">
                  <c:v>sep-13</c:v>
                </c:pt>
                <c:pt idx="2">
                  <c:v>dic-13</c:v>
                </c:pt>
                <c:pt idx="3">
                  <c:v>mar-14</c:v>
                </c:pt>
                <c:pt idx="4">
                  <c:v>jun-14</c:v>
                </c:pt>
                <c:pt idx="5">
                  <c:v>sep-14</c:v>
                </c:pt>
                <c:pt idx="6">
                  <c:v>dic-14</c:v>
                </c:pt>
                <c:pt idx="7">
                  <c:v>mar-15</c:v>
                </c:pt>
                <c:pt idx="8">
                  <c:v>jun-15</c:v>
                </c:pt>
                <c:pt idx="9">
                  <c:v>sep-15</c:v>
                </c:pt>
                <c:pt idx="10">
                  <c:v>dic-15</c:v>
                </c:pt>
                <c:pt idx="11">
                  <c:v>mar-16</c:v>
                </c:pt>
                <c:pt idx="12">
                  <c:v>jun-16</c:v>
                </c:pt>
                <c:pt idx="13">
                  <c:v>sep-16</c:v>
                </c:pt>
              </c:strCache>
            </c:strRef>
          </c:cat>
          <c:val>
            <c:numRef>
              <c:f>'G1'!$D$5:$D$18</c:f>
              <c:numCache>
                <c:formatCode>0.0</c:formatCode>
                <c:ptCount val="14"/>
                <c:pt idx="0">
                  <c:v>62.295891258651814</c:v>
                </c:pt>
                <c:pt idx="1">
                  <c:v>31.832128226701826</c:v>
                </c:pt>
                <c:pt idx="2">
                  <c:v>8.4244091926114546</c:v>
                </c:pt>
                <c:pt idx="3">
                  <c:v>35.824319172934167</c:v>
                </c:pt>
                <c:pt idx="4">
                  <c:v>13.3</c:v>
                </c:pt>
                <c:pt idx="5">
                  <c:v>54.3</c:v>
                </c:pt>
                <c:pt idx="6" formatCode="0.00">
                  <c:v>66</c:v>
                </c:pt>
                <c:pt idx="7" formatCode="0.00">
                  <c:v>14</c:v>
                </c:pt>
                <c:pt idx="8" formatCode="0.00">
                  <c:v>4.5999999999999996</c:v>
                </c:pt>
                <c:pt idx="9" formatCode="0.00">
                  <c:v>11.8</c:v>
                </c:pt>
                <c:pt idx="10" formatCode="0.00">
                  <c:v>-9.6345236883519672</c:v>
                </c:pt>
                <c:pt idx="11" formatCode="0.00">
                  <c:v>-0.20356158109201736</c:v>
                </c:pt>
                <c:pt idx="12" formatCode="0.00">
                  <c:v>-1.3778874431758979E-2</c:v>
                </c:pt>
                <c:pt idx="13" formatCode="0.00">
                  <c:v>0.13134816555000339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'G1'!$E$2</c:f>
              <c:strCache>
                <c:ptCount val="1"/>
                <c:pt idx="0">
                  <c:v>Entidades supervisadas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9.4968628304753361E-3"/>
                  <c:y val="1.299321794946559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EAB010"/>
                        </a:solidFill>
                      </a:rPr>
                      <a:t>0,13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'G1'!$C$5:$C$18</c:f>
              <c:strCache>
                <c:ptCount val="14"/>
                <c:pt idx="0">
                  <c:v>jun-13</c:v>
                </c:pt>
                <c:pt idx="1">
                  <c:v>sep-13</c:v>
                </c:pt>
                <c:pt idx="2">
                  <c:v>dic-13</c:v>
                </c:pt>
                <c:pt idx="3">
                  <c:v>mar-14</c:v>
                </c:pt>
                <c:pt idx="4">
                  <c:v>jun-14</c:v>
                </c:pt>
                <c:pt idx="5">
                  <c:v>sep-14</c:v>
                </c:pt>
                <c:pt idx="6">
                  <c:v>dic-14</c:v>
                </c:pt>
                <c:pt idx="7">
                  <c:v>mar-15</c:v>
                </c:pt>
                <c:pt idx="8">
                  <c:v>jun-15</c:v>
                </c:pt>
                <c:pt idx="9">
                  <c:v>sep-15</c:v>
                </c:pt>
                <c:pt idx="10">
                  <c:v>dic-15</c:v>
                </c:pt>
                <c:pt idx="11">
                  <c:v>mar-16</c:v>
                </c:pt>
                <c:pt idx="12">
                  <c:v>jun-16</c:v>
                </c:pt>
                <c:pt idx="13">
                  <c:v>sep-16</c:v>
                </c:pt>
              </c:strCache>
            </c:strRef>
          </c:cat>
          <c:val>
            <c:numRef>
              <c:f>'G1'!$E$5:$E$18</c:f>
              <c:numCache>
                <c:formatCode>0.0</c:formatCode>
                <c:ptCount val="14"/>
                <c:pt idx="0">
                  <c:v>-7.8458607803673832</c:v>
                </c:pt>
                <c:pt idx="1">
                  <c:v>48.90701526752499</c:v>
                </c:pt>
                <c:pt idx="2">
                  <c:v>1.2493277043273188</c:v>
                </c:pt>
                <c:pt idx="3">
                  <c:v>33.423486000838224</c:v>
                </c:pt>
                <c:pt idx="4">
                  <c:v>26.101095652974841</c:v>
                </c:pt>
                <c:pt idx="5">
                  <c:v>75.89137279696682</c:v>
                </c:pt>
                <c:pt idx="6">
                  <c:v>79.452178508877935</c:v>
                </c:pt>
                <c:pt idx="7">
                  <c:v>38.637170750172167</c:v>
                </c:pt>
                <c:pt idx="8">
                  <c:v>11.4</c:v>
                </c:pt>
                <c:pt idx="9">
                  <c:v>23.5</c:v>
                </c:pt>
                <c:pt idx="10">
                  <c:v>-8.1108287965956158</c:v>
                </c:pt>
                <c:pt idx="11" formatCode="0.00">
                  <c:v>-0.20883430877949652</c:v>
                </c:pt>
                <c:pt idx="12" formatCode="0.00">
                  <c:v>-7.7874199843268833E-3</c:v>
                </c:pt>
                <c:pt idx="13" formatCode="0.00">
                  <c:v>0.1298227023550583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477952"/>
        <c:axId val="300339712"/>
      </c:lineChart>
      <c:catAx>
        <c:axId val="300477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300339712"/>
        <c:crosses val="autoZero"/>
        <c:auto val="1"/>
        <c:lblAlgn val="ctr"/>
        <c:lblOffset val="100"/>
        <c:noMultiLvlLbl val="0"/>
      </c:catAx>
      <c:valAx>
        <c:axId val="3003397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 del balance de respuestas)</a:t>
                </a:r>
              </a:p>
            </c:rich>
          </c:tx>
          <c:layout>
            <c:manualLayout>
              <c:xMode val="edge"/>
              <c:yMode val="edge"/>
              <c:x val="6.6666666666666671E-3"/>
              <c:y val="1.5082121035824748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crossAx val="300477952"/>
        <c:crosses val="autoZero"/>
        <c:crossBetween val="between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14498571538846E-2"/>
          <c:y val="7.1896499472933806E-2"/>
          <c:w val="0.88988696412948376"/>
          <c:h val="0.77116595215591222"/>
        </c:manualLayout>
      </c:layout>
      <c:lineChart>
        <c:grouping val="standard"/>
        <c:varyColors val="0"/>
        <c:ser>
          <c:idx val="0"/>
          <c:order val="0"/>
          <c:tx>
            <c:strRef>
              <c:f>'G1'!$D$2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1.3566946900679052E-2"/>
                  <c:y val="-3.5731349361030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'G1'!$C$14:$C$18</c:f>
              <c:strCache>
                <c:ptCount val="5"/>
                <c:pt idx="0">
                  <c:v>sep-15</c:v>
                </c:pt>
                <c:pt idx="1">
                  <c:v>dic-15</c:v>
                </c:pt>
                <c:pt idx="2">
                  <c:v>mar-16</c:v>
                </c:pt>
                <c:pt idx="3">
                  <c:v>jun-16</c:v>
                </c:pt>
                <c:pt idx="4">
                  <c:v>sep-16</c:v>
                </c:pt>
              </c:strCache>
            </c:strRef>
          </c:cat>
          <c:val>
            <c:numRef>
              <c:f>'G1'!$D$14:$D$18</c:f>
              <c:numCache>
                <c:formatCode>0.00</c:formatCode>
                <c:ptCount val="5"/>
                <c:pt idx="0">
                  <c:v>11.8</c:v>
                </c:pt>
                <c:pt idx="1">
                  <c:v>-9.6345236883519672</c:v>
                </c:pt>
                <c:pt idx="2">
                  <c:v>-0.20356158109201736</c:v>
                </c:pt>
                <c:pt idx="3">
                  <c:v>-1.3778874431758979E-2</c:v>
                </c:pt>
                <c:pt idx="4">
                  <c:v>0.13134816555000339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'G1'!$E$2</c:f>
              <c:strCache>
                <c:ptCount val="1"/>
                <c:pt idx="0">
                  <c:v>Entidades supervisadas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9.4968628304753361E-3"/>
                  <c:y val="1.2993217949465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'G1'!$C$14:$C$18</c:f>
              <c:strCache>
                <c:ptCount val="5"/>
                <c:pt idx="0">
                  <c:v>sep-15</c:v>
                </c:pt>
                <c:pt idx="1">
                  <c:v>dic-15</c:v>
                </c:pt>
                <c:pt idx="2">
                  <c:v>mar-16</c:v>
                </c:pt>
                <c:pt idx="3">
                  <c:v>jun-16</c:v>
                </c:pt>
                <c:pt idx="4">
                  <c:v>sep-16</c:v>
                </c:pt>
              </c:strCache>
            </c:strRef>
          </c:cat>
          <c:val>
            <c:numRef>
              <c:f>'G1'!$E$14:$E$18</c:f>
              <c:numCache>
                <c:formatCode>0.0</c:formatCode>
                <c:ptCount val="5"/>
                <c:pt idx="0">
                  <c:v>23.5</c:v>
                </c:pt>
                <c:pt idx="1">
                  <c:v>-8.1108287965956158</c:v>
                </c:pt>
                <c:pt idx="2" formatCode="0.00">
                  <c:v>-0.20883430877949652</c:v>
                </c:pt>
                <c:pt idx="3" formatCode="0.00">
                  <c:v>-7.7874199843268833E-3</c:v>
                </c:pt>
                <c:pt idx="4" formatCode="0.00">
                  <c:v>0.1298227023550583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'G1'!$F$2</c:f>
              <c:strCache>
                <c:ptCount val="1"/>
                <c:pt idx="0">
                  <c:v>Mercado microcrédito (promedio)</c:v>
                </c:pt>
              </c:strCache>
            </c:strRef>
          </c:tx>
          <c:spPr>
            <a:ln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'G1'!$C$14:$C$18</c:f>
              <c:strCache>
                <c:ptCount val="5"/>
                <c:pt idx="0">
                  <c:v>sep-15</c:v>
                </c:pt>
                <c:pt idx="1">
                  <c:v>dic-15</c:v>
                </c:pt>
                <c:pt idx="2">
                  <c:v>mar-16</c:v>
                </c:pt>
                <c:pt idx="3">
                  <c:v>jun-16</c:v>
                </c:pt>
                <c:pt idx="4">
                  <c:v>sep-16</c:v>
                </c:pt>
              </c:strCache>
            </c:strRef>
          </c:cat>
          <c:val>
            <c:numRef>
              <c:f>'G1'!$F$14:$F$18</c:f>
              <c:numCache>
                <c:formatCode>0.0</c:formatCode>
                <c:ptCount val="5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'G1'!$G$2</c:f>
              <c:strCache>
                <c:ptCount val="1"/>
                <c:pt idx="0">
                  <c:v>Entidades supervisadas (promedio)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'G1'!$C$14:$C$18</c:f>
              <c:strCache>
                <c:ptCount val="5"/>
                <c:pt idx="0">
                  <c:v>sep-15</c:v>
                </c:pt>
                <c:pt idx="1">
                  <c:v>dic-15</c:v>
                </c:pt>
                <c:pt idx="2">
                  <c:v>mar-16</c:v>
                </c:pt>
                <c:pt idx="3">
                  <c:v>jun-16</c:v>
                </c:pt>
                <c:pt idx="4">
                  <c:v>sep-16</c:v>
                </c:pt>
              </c:strCache>
            </c:strRef>
          </c:cat>
          <c:val>
            <c:numRef>
              <c:f>'G1'!$G$14:$G$18</c:f>
              <c:numCache>
                <c:formatCode>0.0</c:formatCode>
                <c:ptCount val="5"/>
                <c:pt idx="0">
                  <c:v>3.1</c:v>
                </c:pt>
                <c:pt idx="1">
                  <c:v>3.1</c:v>
                </c:pt>
                <c:pt idx="2">
                  <c:v>3.1</c:v>
                </c:pt>
                <c:pt idx="3">
                  <c:v>3.1</c:v>
                </c:pt>
                <c:pt idx="4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975040"/>
        <c:axId val="300342016"/>
      </c:lineChart>
      <c:catAx>
        <c:axId val="301975040"/>
        <c:scaling>
          <c:orientation val="minMax"/>
        </c:scaling>
        <c:delete val="0"/>
        <c:axPos val="b"/>
        <c:majorTickMark val="none"/>
        <c:minorTickMark val="none"/>
        <c:tickLblPos val="nextTo"/>
        <c:crossAx val="300342016"/>
        <c:crosses val="autoZero"/>
        <c:auto val="1"/>
        <c:lblAlgn val="ctr"/>
        <c:lblOffset val="100"/>
        <c:noMultiLvlLbl val="0"/>
      </c:catAx>
      <c:valAx>
        <c:axId val="300342016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crossAx val="301975040"/>
        <c:crosses val="autoZero"/>
        <c:crossBetween val="between"/>
      </c:valAx>
      <c:spPr>
        <a:noFill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"/>
          <c:y val="0.84655718419087145"/>
          <c:w val="1"/>
          <c:h val="0.13378395635836396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369255146889602"/>
          <c:y val="1.4857015842130301E-2"/>
          <c:w val="0.47311983444165301"/>
          <c:h val="0.839390073397982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'G2'!$Q$6</c:f>
              <c:strCache>
                <c:ptCount val="1"/>
                <c:pt idx="0">
                  <c:v>sep-16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'G2'!$B$8:$B$19</c:f>
              <c:strCache>
                <c:ptCount val="12"/>
                <c:pt idx="0">
                  <c:v>Actividad económica del cliente o asocidado</c:v>
                </c:pt>
                <c:pt idx="1">
                  <c:v>Destino del crédito</c:v>
                </c:pt>
                <c:pt idx="2">
                  <c:v>Falta de información financiera de los nuevos clientes o asociados</c:v>
                </c:pt>
                <c:pt idx="3">
                  <c:v>Poca experiencia en su actividad económica</c:v>
                </c:pt>
                <c:pt idx="4">
                  <c:v>Ubicación geográfica</c:v>
                </c:pt>
                <c:pt idx="5">
                  <c:v>Falta de interés por parte de los clientes o asociados en el cumplimiento de sus obligaciones</c:v>
                </c:pt>
                <c:pt idx="6">
                  <c:v>Medidas adoptadas por los entes reguladores</c:v>
                </c:pt>
                <c:pt idx="7">
                  <c:v>Reestructuración de préstamos con los clientes o asociados</c:v>
                </c:pt>
                <c:pt idx="8">
                  <c:v>Historial crediticio</c:v>
                </c:pt>
                <c:pt idx="9">
                  <c:v>Deudas con más de tres entidades</c:v>
                </c:pt>
                <c:pt idx="10">
                  <c:v>El nivel de deuda del cliente, con su entidad o con otras instituciones, es superior a su capacidad de pago (sobrendeudamiento)</c:v>
                </c:pt>
                <c:pt idx="11">
                  <c:v>Capacidad de pago de los clientes</c:v>
                </c:pt>
              </c:strCache>
            </c:strRef>
          </c:cat>
          <c:val>
            <c:numRef>
              <c:f>'G2'!$Q$8:$Q$19</c:f>
              <c:numCache>
                <c:formatCode>0.0</c:formatCode>
                <c:ptCount val="12"/>
                <c:pt idx="0">
                  <c:v>0.57471264367816088</c:v>
                </c:pt>
                <c:pt idx="1">
                  <c:v>1.1494252873563218</c:v>
                </c:pt>
                <c:pt idx="2">
                  <c:v>1.1494252873563218</c:v>
                </c:pt>
                <c:pt idx="3">
                  <c:v>1.7241379310344827</c:v>
                </c:pt>
                <c:pt idx="4">
                  <c:v>2.2988505747126435</c:v>
                </c:pt>
                <c:pt idx="5">
                  <c:v>2.2988505747126435</c:v>
                </c:pt>
                <c:pt idx="6">
                  <c:v>2.2988505747126435</c:v>
                </c:pt>
                <c:pt idx="7">
                  <c:v>2.2988505747126435</c:v>
                </c:pt>
                <c:pt idx="8">
                  <c:v>12.643678160919542</c:v>
                </c:pt>
                <c:pt idx="9">
                  <c:v>13.218390804597702</c:v>
                </c:pt>
                <c:pt idx="10">
                  <c:v>29.310344827586203</c:v>
                </c:pt>
                <c:pt idx="11">
                  <c:v>31.03448275862069</c:v>
                </c:pt>
              </c:numCache>
            </c:numRef>
          </c:val>
        </c:ser>
        <c:ser>
          <c:idx val="1"/>
          <c:order val="1"/>
          <c:tx>
            <c:strRef>
              <c:f>'G2'!$P$6</c:f>
              <c:strCache>
                <c:ptCount val="1"/>
                <c:pt idx="0">
                  <c:v>jun-16</c:v>
                </c:pt>
              </c:strCache>
            </c:strRef>
          </c:tx>
          <c:spPr>
            <a:solidFill>
              <a:srgbClr val="B22C1B"/>
            </a:solidFill>
            <a:ln w="15875"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'G2'!$B$8:$B$19</c:f>
              <c:strCache>
                <c:ptCount val="12"/>
                <c:pt idx="0">
                  <c:v>Actividad económica del cliente o asocidado</c:v>
                </c:pt>
                <c:pt idx="1">
                  <c:v>Destino del crédito</c:v>
                </c:pt>
                <c:pt idx="2">
                  <c:v>Falta de información financiera de los nuevos clientes o asociados</c:v>
                </c:pt>
                <c:pt idx="3">
                  <c:v>Poca experiencia en su actividad económica</c:v>
                </c:pt>
                <c:pt idx="4">
                  <c:v>Ubicación geográfica</c:v>
                </c:pt>
                <c:pt idx="5">
                  <c:v>Falta de interés por parte de los clientes o asociados en el cumplimiento de sus obligaciones</c:v>
                </c:pt>
                <c:pt idx="6">
                  <c:v>Medidas adoptadas por los entes reguladores</c:v>
                </c:pt>
                <c:pt idx="7">
                  <c:v>Reestructuración de préstamos con los clientes o asociados</c:v>
                </c:pt>
                <c:pt idx="8">
                  <c:v>Historial crediticio</c:v>
                </c:pt>
                <c:pt idx="9">
                  <c:v>Deudas con más de tres entidades</c:v>
                </c:pt>
                <c:pt idx="10">
                  <c:v>El nivel de deuda del cliente, con su entidad o con otras instituciones, es superior a su capacidad de pago (sobrendeudamiento)</c:v>
                </c:pt>
                <c:pt idx="11">
                  <c:v>Capacidad de pago de los clientes</c:v>
                </c:pt>
              </c:strCache>
            </c:strRef>
          </c:cat>
          <c:val>
            <c:numRef>
              <c:f>'G2'!$P$8:$P$19</c:f>
              <c:numCache>
                <c:formatCode>_(* #,##0.0_);_(* \(#,##0.0\);_(* "-"??_);_(@_)</c:formatCode>
                <c:ptCount val="12"/>
                <c:pt idx="0">
                  <c:v>1.716294458229942</c:v>
                </c:pt>
                <c:pt idx="1">
                  <c:v>0.64102564102564097</c:v>
                </c:pt>
                <c:pt idx="2">
                  <c:v>1.075268817204301</c:v>
                </c:pt>
                <c:pt idx="3">
                  <c:v>0</c:v>
                </c:pt>
                <c:pt idx="4">
                  <c:v>0.64102564102564097</c:v>
                </c:pt>
                <c:pt idx="5">
                  <c:v>1.075268817204301</c:v>
                </c:pt>
                <c:pt idx="6">
                  <c:v>1.2820512820512819</c:v>
                </c:pt>
                <c:pt idx="7">
                  <c:v>1.716294458229942</c:v>
                </c:pt>
                <c:pt idx="8">
                  <c:v>11.074349784027202</c:v>
                </c:pt>
                <c:pt idx="9">
                  <c:v>20.289954967374321</c:v>
                </c:pt>
                <c:pt idx="10">
                  <c:v>28.382042091719512</c:v>
                </c:pt>
                <c:pt idx="11">
                  <c:v>32.106424041907914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01977088"/>
        <c:axId val="301737088"/>
      </c:barChart>
      <c:catAx>
        <c:axId val="3019770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301737088"/>
        <c:crosses val="autoZero"/>
        <c:auto val="0"/>
        <c:lblAlgn val="ctr"/>
        <c:lblOffset val="100"/>
        <c:noMultiLvlLbl val="0"/>
      </c:catAx>
      <c:valAx>
        <c:axId val="30173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(porcentaje)</a:t>
                </a:r>
              </a:p>
            </c:rich>
          </c:tx>
          <c:layout>
            <c:manualLayout>
              <c:xMode val="edge"/>
              <c:yMode val="edge"/>
              <c:x val="0.73163266049933695"/>
              <c:y val="0.89540456397908996"/>
            </c:manualLayout>
          </c:layout>
          <c:overlay val="0"/>
        </c:title>
        <c:numFmt formatCode="0.0" sourceLinked="0"/>
        <c:majorTickMark val="in"/>
        <c:minorTickMark val="none"/>
        <c:tickLblPos val="low"/>
        <c:spPr>
          <a:noFill/>
          <a:ln>
            <a:solidFill>
              <a:schemeClr val="tx1"/>
            </a:solidFill>
          </a:ln>
        </c:spPr>
        <c:crossAx val="301977088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287282297098437"/>
          <c:y val="0.93357573484726797"/>
          <c:w val="0.69696819207085903"/>
          <c:h val="4.7480682416914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ZapfHumnst BT" panose="020B0502050508020304" pitchFamily="34" charset="0"/>
          <a:ea typeface="Calibri"/>
          <a:cs typeface="Times New Roman" pitchFamily="18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088425516258296"/>
          <c:y val="1.4857015842130301E-2"/>
          <c:w val="0.45809926609257251"/>
          <c:h val="0.804125485582552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'G3'!$Q$7</c:f>
              <c:strCache>
                <c:ptCount val="1"/>
                <c:pt idx="0">
                  <c:v>sep-16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'G3'!$B$8:$B$22</c:f>
              <c:strCache>
                <c:ptCount val="15"/>
                <c:pt idx="0">
                  <c:v>Mayor liquidez del banco central a la economía</c:v>
                </c:pt>
                <c:pt idx="1">
                  <c:v>Mayor capital de las empresas</c:v>
                </c:pt>
                <c:pt idx="2">
                  <c:v>Mayores facilidades para la reestructuración de la deuda de las empresas</c:v>
                </c:pt>
                <c:pt idx="3">
                  <c:v>Mayor capital de las entidades de microcrédito</c:v>
                </c:pt>
                <c:pt idx="4">
                  <c:v>Otra</c:v>
                </c:pt>
                <c:pt idx="5">
                  <c:v>Proyectos más rentables</c:v>
                </c:pt>
                <c:pt idx="6">
                  <c:v>Mayores tasas de interés de los préstamos</c:v>
                </c:pt>
                <c:pt idx="7">
                  <c:v>Extensión de garantías del sector público a proyectos del sector real</c:v>
                </c:pt>
                <c:pt idx="8">
                  <c:v>Mayor disposición de préstamo por parte de algunas entidades financieras a las entidades de microcrédito</c:v>
                </c:pt>
                <c:pt idx="9">
                  <c:v>Acceso a fondos de redescuento agropecuario</c:v>
                </c:pt>
                <c:pt idx="10">
                  <c:v>Menores costos de recaudo de crédito</c:v>
                </c:pt>
                <c:pt idx="11">
                  <c:v>Mayor formalización</c:v>
                </c:pt>
                <c:pt idx="12">
                  <c:v>Mejor información sobre la capacidad de pago de los prestatarios</c:v>
                </c:pt>
                <c:pt idx="13">
                  <c:v>Menores tasas de fondeo</c:v>
                </c:pt>
                <c:pt idx="14">
                  <c:v>Mayor crecimiento de la economía</c:v>
                </c:pt>
              </c:strCache>
            </c:strRef>
          </c:cat>
          <c:val>
            <c:numRef>
              <c:f>'G3'!$Q$8:$Q$22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0.95238095238095233</c:v>
                </c:pt>
                <c:pt idx="3">
                  <c:v>0.95238095238095233</c:v>
                </c:pt>
                <c:pt idx="4">
                  <c:v>2.8571428571428572</c:v>
                </c:pt>
                <c:pt idx="5">
                  <c:v>3.8095238095238093</c:v>
                </c:pt>
                <c:pt idx="6">
                  <c:v>3.8095238095238098</c:v>
                </c:pt>
                <c:pt idx="7">
                  <c:v>3.8095238095238098</c:v>
                </c:pt>
                <c:pt idx="8">
                  <c:v>5.2380952380952372</c:v>
                </c:pt>
                <c:pt idx="9">
                  <c:v>7.1428571428571423</c:v>
                </c:pt>
                <c:pt idx="10">
                  <c:v>8.0952380952380949</c:v>
                </c:pt>
                <c:pt idx="11">
                  <c:v>11.904761904761903</c:v>
                </c:pt>
                <c:pt idx="12">
                  <c:v>14.761904761904763</c:v>
                </c:pt>
                <c:pt idx="13">
                  <c:v>18.095238095238095</c:v>
                </c:pt>
                <c:pt idx="14">
                  <c:v>18.571428571428573</c:v>
                </c:pt>
              </c:numCache>
            </c:numRef>
          </c:val>
        </c:ser>
        <c:ser>
          <c:idx val="1"/>
          <c:order val="1"/>
          <c:tx>
            <c:strRef>
              <c:f>'G3'!$P$7</c:f>
              <c:strCache>
                <c:ptCount val="1"/>
                <c:pt idx="0">
                  <c:v>jun-16</c:v>
                </c:pt>
              </c:strCache>
            </c:strRef>
          </c:tx>
          <c:spPr>
            <a:solidFill>
              <a:schemeClr val="accent2"/>
            </a:solidFill>
            <a:ln w="15875">
              <a:noFill/>
            </a:ln>
          </c:spPr>
          <c:invertIfNegative val="0"/>
          <c:dLbls>
            <c:dLbl>
              <c:idx val="14"/>
              <c:layout>
                <c:manualLayout>
                  <c:x val="0"/>
                  <c:y val="-1.2376495728744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'G3'!$B$8:$B$22</c:f>
              <c:strCache>
                <c:ptCount val="15"/>
                <c:pt idx="0">
                  <c:v>Mayor liquidez del banco central a la economía</c:v>
                </c:pt>
                <c:pt idx="1">
                  <c:v>Mayor capital de las empresas</c:v>
                </c:pt>
                <c:pt idx="2">
                  <c:v>Mayores facilidades para la reestructuración de la deuda de las empresas</c:v>
                </c:pt>
                <c:pt idx="3">
                  <c:v>Mayor capital de las entidades de microcrédito</c:v>
                </c:pt>
                <c:pt idx="4">
                  <c:v>Otra</c:v>
                </c:pt>
                <c:pt idx="5">
                  <c:v>Proyectos más rentables</c:v>
                </c:pt>
                <c:pt idx="6">
                  <c:v>Mayores tasas de interés de los préstamos</c:v>
                </c:pt>
                <c:pt idx="7">
                  <c:v>Extensión de garantías del sector público a proyectos del sector real</c:v>
                </c:pt>
                <c:pt idx="8">
                  <c:v>Mayor disposición de préstamo por parte de algunas entidades financieras a las entidades de microcrédito</c:v>
                </c:pt>
                <c:pt idx="9">
                  <c:v>Acceso a fondos de redescuento agropecuario</c:v>
                </c:pt>
                <c:pt idx="10">
                  <c:v>Menores costos de recaudo de crédito</c:v>
                </c:pt>
                <c:pt idx="11">
                  <c:v>Mayor formalización</c:v>
                </c:pt>
                <c:pt idx="12">
                  <c:v>Mejor información sobre la capacidad de pago de los prestatarios</c:v>
                </c:pt>
                <c:pt idx="13">
                  <c:v>Menores tasas de fondeo</c:v>
                </c:pt>
                <c:pt idx="14">
                  <c:v>Mayor crecimiento de la economía</c:v>
                </c:pt>
              </c:strCache>
            </c:strRef>
          </c:cat>
          <c:val>
            <c:numRef>
              <c:f>'G3'!$P$8:$P$22</c:f>
              <c:numCache>
                <c:formatCode>_(* #,##0.00_);_(* \(#,##0.00\);_(* "-"??_);_(@_)</c:formatCode>
                <c:ptCount val="15"/>
                <c:pt idx="0">
                  <c:v>0.95238095238095244</c:v>
                </c:pt>
                <c:pt idx="1">
                  <c:v>1.9215686274509802</c:v>
                </c:pt>
                <c:pt idx="2">
                  <c:v>0.58823529411764708</c:v>
                </c:pt>
                <c:pt idx="3">
                  <c:v>4.1808278867102402</c:v>
                </c:pt>
                <c:pt idx="4">
                  <c:v>1.1596638655462184</c:v>
                </c:pt>
                <c:pt idx="5">
                  <c:v>3.6526610644257702</c:v>
                </c:pt>
                <c:pt idx="6">
                  <c:v>3.1587301587301586</c:v>
                </c:pt>
                <c:pt idx="7">
                  <c:v>5.3741051976346101</c:v>
                </c:pt>
                <c:pt idx="8">
                  <c:v>5.7142857142857135</c:v>
                </c:pt>
                <c:pt idx="9">
                  <c:v>11.37317149081855</c:v>
                </c:pt>
                <c:pt idx="10">
                  <c:v>6.4033613445378155</c:v>
                </c:pt>
                <c:pt idx="11">
                  <c:v>6.3193277310924376</c:v>
                </c:pt>
                <c:pt idx="12">
                  <c:v>16.193277310924369</c:v>
                </c:pt>
                <c:pt idx="13">
                  <c:v>15.344226579520697</c:v>
                </c:pt>
                <c:pt idx="14">
                  <c:v>17.664176781823841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02704128"/>
        <c:axId val="301739392"/>
      </c:barChart>
      <c:catAx>
        <c:axId val="3027041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301739392"/>
        <c:crosses val="autoZero"/>
        <c:auto val="0"/>
        <c:lblAlgn val="ctr"/>
        <c:lblOffset val="100"/>
        <c:noMultiLvlLbl val="0"/>
      </c:catAx>
      <c:valAx>
        <c:axId val="301739392"/>
        <c:scaling>
          <c:orientation val="minMax"/>
        </c:scaling>
        <c:delete val="0"/>
        <c:axPos val="b"/>
        <c:numFmt formatCode="0.0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3027041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20071697806841199"/>
          <c:y val="0.93357578605903002"/>
          <c:w val="0.69696819207085903"/>
          <c:h val="4.7480682416914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ZapfHumnst BT" panose="020B0502050508020304" pitchFamily="34" charset="0"/>
          <a:ea typeface="Calibri"/>
          <a:cs typeface="Times New Roman" pitchFamily="18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175378766079104"/>
          <c:y val="1.7544780454005E-2"/>
          <c:w val="0.47311983444165301"/>
          <c:h val="0.823927867472310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'G4'!$Q$6</c:f>
              <c:strCache>
                <c:ptCount val="1"/>
                <c:pt idx="0">
                  <c:v>sep-16</c:v>
                </c:pt>
              </c:strCache>
            </c:strRef>
          </c:tx>
          <c:spPr>
            <a:solidFill>
              <a:srgbClr val="EAB010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'G4'!$B$7:$B$15</c:f>
              <c:strCache>
                <c:ptCount val="9"/>
                <c:pt idx="0">
                  <c:v>El mercado no podría absorber la demanda de microcrédito</c:v>
                </c:pt>
                <c:pt idx="1">
                  <c:v>Existirían cuellos de botella crediticios para la gran empresa</c:v>
                </c:pt>
                <c:pt idx="2">
                  <c:v>Existirían cuellos de botella crediticios para la  pequeña y mediana empresa (Pyme)</c:v>
                </c:pt>
                <c:pt idx="3">
                  <c:v>Otra</c:v>
                </c:pt>
                <c:pt idx="4">
                  <c:v>Existirían cuellos de botella crediticios para determinados sectores</c:v>
                </c:pt>
                <c:pt idx="5">
                  <c:v>El mercado podría absorber parcialmente la demanda de microcrédito</c:v>
                </c:pt>
                <c:pt idx="6">
                  <c:v>Se harían más exigentes los criterios de selección para el otorgamiento de microcrédito</c:v>
                </c:pt>
                <c:pt idx="7">
                  <c:v>El mercado puede atender la demanda de microcrédito sin mayores traumatismos</c:v>
                </c:pt>
                <c:pt idx="8">
                  <c:v>Se presentaría sobrendeudamiento en los microempresarios</c:v>
                </c:pt>
              </c:strCache>
            </c:strRef>
          </c:cat>
          <c:val>
            <c:numRef>
              <c:f>'G4'!$Q$7:$Q$15</c:f>
              <c:numCache>
                <c:formatCode>_-* #,##0.0_-;\-* #,##0.0_-;_-* "-"_-;_-@_-</c:formatCode>
                <c:ptCount val="9"/>
                <c:pt idx="0">
                  <c:v>1.0101010101010099</c:v>
                </c:pt>
                <c:pt idx="1">
                  <c:v>0</c:v>
                </c:pt>
                <c:pt idx="2">
                  <c:v>4.545454545454545</c:v>
                </c:pt>
                <c:pt idx="3">
                  <c:v>1.0101010101010099</c:v>
                </c:pt>
                <c:pt idx="4">
                  <c:v>8.5858585858585847</c:v>
                </c:pt>
                <c:pt idx="5">
                  <c:v>6.0606060606060606</c:v>
                </c:pt>
                <c:pt idx="6">
                  <c:v>22.72727272727273</c:v>
                </c:pt>
                <c:pt idx="7">
                  <c:v>25.757575757575758</c:v>
                </c:pt>
                <c:pt idx="8">
                  <c:v>30.303030303030297</c:v>
                </c:pt>
              </c:numCache>
            </c:numRef>
          </c:val>
        </c:ser>
        <c:ser>
          <c:idx val="1"/>
          <c:order val="1"/>
          <c:tx>
            <c:strRef>
              <c:f>'G4'!$P$6</c:f>
              <c:strCache>
                <c:ptCount val="1"/>
                <c:pt idx="0">
                  <c:v>jun-16</c:v>
                </c:pt>
              </c:strCache>
            </c:strRef>
          </c:tx>
          <c:spPr>
            <a:solidFill>
              <a:srgbClr val="B22C1B"/>
            </a:solidFill>
            <a:ln w="15875"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'G4'!$B$7:$B$15</c:f>
              <c:strCache>
                <c:ptCount val="9"/>
                <c:pt idx="0">
                  <c:v>El mercado no podría absorber la demanda de microcrédito</c:v>
                </c:pt>
                <c:pt idx="1">
                  <c:v>Existirían cuellos de botella crediticios para la gran empresa</c:v>
                </c:pt>
                <c:pt idx="2">
                  <c:v>Existirían cuellos de botella crediticios para la  pequeña y mediana empresa (Pyme)</c:v>
                </c:pt>
                <c:pt idx="3">
                  <c:v>Otra</c:v>
                </c:pt>
                <c:pt idx="4">
                  <c:v>Existirían cuellos de botella crediticios para determinados sectores</c:v>
                </c:pt>
                <c:pt idx="5">
                  <c:v>El mercado podría absorber parcialmente la demanda de microcrédito</c:v>
                </c:pt>
                <c:pt idx="6">
                  <c:v>Se harían más exigentes los criterios de selección para el otorgamiento de microcrédito</c:v>
                </c:pt>
                <c:pt idx="7">
                  <c:v>El mercado puede atender la demanda de microcrédito sin mayores traumatismos</c:v>
                </c:pt>
                <c:pt idx="8">
                  <c:v>Se presentaría sobrendeudamiento en los microempresarios</c:v>
                </c:pt>
              </c:strCache>
            </c:strRef>
          </c:cat>
          <c:val>
            <c:numRef>
              <c:f>'G4'!$P$7:$P$15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2.8571428571428568</c:v>
                </c:pt>
                <c:pt idx="3">
                  <c:v>2.8571428571428572</c:v>
                </c:pt>
                <c:pt idx="4">
                  <c:v>5.7142857142857144</c:v>
                </c:pt>
                <c:pt idx="5">
                  <c:v>6.1904761904761898</c:v>
                </c:pt>
                <c:pt idx="6">
                  <c:v>21.428571428571427</c:v>
                </c:pt>
                <c:pt idx="7">
                  <c:v>27.61904761904762</c:v>
                </c:pt>
                <c:pt idx="8">
                  <c:v>33.333333333333336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02706176"/>
        <c:axId val="301741696"/>
      </c:barChart>
      <c:catAx>
        <c:axId val="3027061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301741696"/>
        <c:crosses val="autoZero"/>
        <c:auto val="0"/>
        <c:lblAlgn val="ctr"/>
        <c:lblOffset val="100"/>
        <c:noMultiLvlLbl val="0"/>
      </c:catAx>
      <c:valAx>
        <c:axId val="301741696"/>
        <c:scaling>
          <c:orientation val="minMax"/>
        </c:scaling>
        <c:delete val="0"/>
        <c:axPos val="b"/>
        <c:numFmt formatCode="0.0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3027061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"/>
          <c:y val="0.93496811464934804"/>
          <c:w val="1"/>
          <c:h val="4.7480682416914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ZapfHumnst BT" panose="020B0502050508020304" pitchFamily="34" charset="0"/>
          <a:ea typeface="Calibri"/>
          <a:cs typeface="Times New Roman" pitchFamily="18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'G5'!$C$5</c:f>
              <c:strCache>
                <c:ptCount val="1"/>
                <c:pt idx="0">
                  <c:v>Aumentaron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strRef>
              <c:f>'G5'!$B$13:$B$22</c:f>
              <c:strCache>
                <c:ptCount val="10"/>
                <c:pt idx="0">
                  <c:v>sep-14</c:v>
                </c:pt>
                <c:pt idx="1">
                  <c:v>dic-14</c:v>
                </c:pt>
                <c:pt idx="2">
                  <c:v>mar-15</c:v>
                </c:pt>
                <c:pt idx="3">
                  <c:v>jun-15</c:v>
                </c:pt>
                <c:pt idx="4">
                  <c:v>sep-15</c:v>
                </c:pt>
                <c:pt idx="5">
                  <c:v>dic-15</c:v>
                </c:pt>
                <c:pt idx="6">
                  <c:v>mar-16</c:v>
                </c:pt>
                <c:pt idx="7">
                  <c:v>jun-16</c:v>
                </c:pt>
                <c:pt idx="8">
                  <c:v>sep-16</c:v>
                </c:pt>
                <c:pt idx="9">
                  <c:v>dic-16*</c:v>
                </c:pt>
              </c:strCache>
            </c:strRef>
          </c:cat>
          <c:val>
            <c:numRef>
              <c:f>'G5'!$C$13:$C$22</c:f>
              <c:numCache>
                <c:formatCode>0.00</c:formatCode>
                <c:ptCount val="10"/>
                <c:pt idx="0">
                  <c:v>58.064516129032249</c:v>
                </c:pt>
                <c:pt idx="1">
                  <c:v>44</c:v>
                </c:pt>
                <c:pt idx="2">
                  <c:v>60</c:v>
                </c:pt>
                <c:pt idx="3">
                  <c:v>53.1</c:v>
                </c:pt>
                <c:pt idx="4">
                  <c:v>71.400000000000006</c:v>
                </c:pt>
                <c:pt idx="5">
                  <c:v>64.102564102564102</c:v>
                </c:pt>
                <c:pt idx="6">
                  <c:v>67.567567567567565</c:v>
                </c:pt>
                <c:pt idx="7" formatCode="0.0">
                  <c:v>62.857142857142854</c:v>
                </c:pt>
                <c:pt idx="8" formatCode="0.0">
                  <c:v>45.45454545454546</c:v>
                </c:pt>
                <c:pt idx="9" formatCode="0.0">
                  <c:v>42.424242424242422</c:v>
                </c:pt>
              </c:numCache>
            </c:numRef>
          </c:val>
        </c:ser>
        <c:ser>
          <c:idx val="2"/>
          <c:order val="1"/>
          <c:tx>
            <c:strRef>
              <c:f>'G5'!$D$5</c:f>
              <c:strCache>
                <c:ptCount val="1"/>
                <c:pt idx="0">
                  <c:v>Permanecieron igual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'G5'!$B$13:$B$22</c:f>
              <c:strCache>
                <c:ptCount val="10"/>
                <c:pt idx="0">
                  <c:v>sep-14</c:v>
                </c:pt>
                <c:pt idx="1">
                  <c:v>dic-14</c:v>
                </c:pt>
                <c:pt idx="2">
                  <c:v>mar-15</c:v>
                </c:pt>
                <c:pt idx="3">
                  <c:v>jun-15</c:v>
                </c:pt>
                <c:pt idx="4">
                  <c:v>sep-15</c:v>
                </c:pt>
                <c:pt idx="5">
                  <c:v>dic-15</c:v>
                </c:pt>
                <c:pt idx="6">
                  <c:v>mar-16</c:v>
                </c:pt>
                <c:pt idx="7">
                  <c:v>jun-16</c:v>
                </c:pt>
                <c:pt idx="8">
                  <c:v>sep-16</c:v>
                </c:pt>
                <c:pt idx="9">
                  <c:v>dic-16*</c:v>
                </c:pt>
              </c:strCache>
            </c:strRef>
          </c:cat>
          <c:val>
            <c:numRef>
              <c:f>'G5'!$D$13:$D$22</c:f>
              <c:numCache>
                <c:formatCode>0.00</c:formatCode>
                <c:ptCount val="10"/>
                <c:pt idx="0">
                  <c:v>38.700000000000003</c:v>
                </c:pt>
                <c:pt idx="1">
                  <c:v>56</c:v>
                </c:pt>
                <c:pt idx="2">
                  <c:v>32</c:v>
                </c:pt>
                <c:pt idx="3">
                  <c:v>43.8</c:v>
                </c:pt>
                <c:pt idx="4">
                  <c:v>22.9</c:v>
                </c:pt>
                <c:pt idx="5">
                  <c:v>30.76923076923077</c:v>
                </c:pt>
                <c:pt idx="6">
                  <c:v>29.72972972972973</c:v>
                </c:pt>
                <c:pt idx="7">
                  <c:v>34.285714285714285</c:v>
                </c:pt>
                <c:pt idx="8" formatCode="0.0">
                  <c:v>51.515151515151516</c:v>
                </c:pt>
                <c:pt idx="9" formatCode="0.0">
                  <c:v>42.424242424242422</c:v>
                </c:pt>
              </c:numCache>
            </c:numRef>
          </c:val>
        </c:ser>
        <c:ser>
          <c:idx val="1"/>
          <c:order val="2"/>
          <c:tx>
            <c:strRef>
              <c:f>'G5'!$E$5</c:f>
              <c:strCache>
                <c:ptCount val="1"/>
                <c:pt idx="0">
                  <c:v>Disminuyeron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invertIfNegative val="0"/>
          <c:cat>
            <c:strRef>
              <c:f>'G5'!$B$13:$B$22</c:f>
              <c:strCache>
                <c:ptCount val="10"/>
                <c:pt idx="0">
                  <c:v>sep-14</c:v>
                </c:pt>
                <c:pt idx="1">
                  <c:v>dic-14</c:v>
                </c:pt>
                <c:pt idx="2">
                  <c:v>mar-15</c:v>
                </c:pt>
                <c:pt idx="3">
                  <c:v>jun-15</c:v>
                </c:pt>
                <c:pt idx="4">
                  <c:v>sep-15</c:v>
                </c:pt>
                <c:pt idx="5">
                  <c:v>dic-15</c:v>
                </c:pt>
                <c:pt idx="6">
                  <c:v>mar-16</c:v>
                </c:pt>
                <c:pt idx="7">
                  <c:v>jun-16</c:v>
                </c:pt>
                <c:pt idx="8">
                  <c:v>sep-16</c:v>
                </c:pt>
                <c:pt idx="9">
                  <c:v>dic-16*</c:v>
                </c:pt>
              </c:strCache>
            </c:strRef>
          </c:cat>
          <c:val>
            <c:numRef>
              <c:f>'G5'!$E$13:$E$22</c:f>
              <c:numCache>
                <c:formatCode>0.00</c:formatCode>
                <c:ptCount val="10"/>
                <c:pt idx="0">
                  <c:v>3.225806451612903</c:v>
                </c:pt>
                <c:pt idx="1">
                  <c:v>0</c:v>
                </c:pt>
                <c:pt idx="2">
                  <c:v>8</c:v>
                </c:pt>
                <c:pt idx="3">
                  <c:v>3.1</c:v>
                </c:pt>
                <c:pt idx="4">
                  <c:v>5.7</c:v>
                </c:pt>
                <c:pt idx="5">
                  <c:v>5.1282051282051277</c:v>
                </c:pt>
                <c:pt idx="6">
                  <c:v>2.7027027027027026</c:v>
                </c:pt>
                <c:pt idx="7">
                  <c:v>2.8571428571428572</c:v>
                </c:pt>
                <c:pt idx="8" formatCode="0.0">
                  <c:v>3.0303030303030303</c:v>
                </c:pt>
                <c:pt idx="9" formatCode="0.0">
                  <c:v>15.151515151515152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302705664"/>
        <c:axId val="304021504"/>
      </c:barChart>
      <c:catAx>
        <c:axId val="302705664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304021504"/>
        <c:crosses val="autoZero"/>
        <c:auto val="1"/>
        <c:lblAlgn val="ctr"/>
        <c:lblOffset val="100"/>
        <c:noMultiLvlLbl val="1"/>
      </c:catAx>
      <c:valAx>
        <c:axId val="304021504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302705664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0000000000005" l="0.70000000000000095" r="0.70000000000000095" t="0.75000000000000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13437058197102E-2"/>
          <c:y val="0.128807908986145"/>
          <c:w val="0.93469398978476503"/>
          <c:h val="0.632761718836657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'G6'!$P$5</c:f>
              <c:strCache>
                <c:ptCount val="1"/>
                <c:pt idx="0">
                  <c:v>jun-16</c:v>
                </c:pt>
              </c:strCache>
            </c:strRef>
          </c:tx>
          <c:spPr>
            <a:solidFill>
              <a:srgbClr val="B22C1B"/>
            </a:solidFill>
            <a:ln>
              <a:noFill/>
            </a:ln>
          </c:spPr>
          <c:invertIfNegative val="0"/>
          <c:dLbls>
            <c:delete val="1"/>
          </c:dLbls>
          <c:cat>
            <c:strRef>
              <c:f>'G6'!$B$6:$B$13</c:f>
              <c:strCache>
                <c:ptCount val="8"/>
                <c:pt idx="0">
                  <c:v>Comercio</c:v>
                </c:pt>
                <c:pt idx="1">
                  <c:v>Servicios</c:v>
                </c:pt>
                <c:pt idx="2">
                  <c:v>Personas naturales</c:v>
                </c:pt>
                <c:pt idx="3">
                  <c:v>Otro</c:v>
                </c:pt>
                <c:pt idx="4">
                  <c:v>Industria</c:v>
                </c:pt>
                <c:pt idx="5">
                  <c:v>Agropecuario</c:v>
                </c:pt>
                <c:pt idx="6">
                  <c:v>Construcción</c:v>
                </c:pt>
                <c:pt idx="7">
                  <c:v>Comunicaciones</c:v>
                </c:pt>
              </c:strCache>
            </c:strRef>
          </c:cat>
          <c:val>
            <c:numRef>
              <c:f>'G6'!$P$6:$P$13</c:f>
              <c:numCache>
                <c:formatCode>0.00</c:formatCode>
                <c:ptCount val="8"/>
                <c:pt idx="0">
                  <c:v>88.571428571428569</c:v>
                </c:pt>
                <c:pt idx="1">
                  <c:v>57.142857142857139</c:v>
                </c:pt>
                <c:pt idx="2">
                  <c:v>48.571428571428569</c:v>
                </c:pt>
                <c:pt idx="3">
                  <c:v>-2.8571428571428572</c:v>
                </c:pt>
                <c:pt idx="4">
                  <c:v>-5.7142857142857144</c:v>
                </c:pt>
                <c:pt idx="5">
                  <c:v>-28.571428571428569</c:v>
                </c:pt>
                <c:pt idx="6">
                  <c:v>-31.428571428571427</c:v>
                </c:pt>
                <c:pt idx="7">
                  <c:v>-37.142857142857146</c:v>
                </c:pt>
              </c:numCache>
            </c:numRef>
          </c:val>
        </c:ser>
        <c:ser>
          <c:idx val="0"/>
          <c:order val="1"/>
          <c:tx>
            <c:strRef>
              <c:f>'G6'!$Q$5</c:f>
              <c:strCache>
                <c:ptCount val="1"/>
                <c:pt idx="0">
                  <c:v>sep-16</c:v>
                </c:pt>
              </c:strCache>
            </c:strRef>
          </c:tx>
          <c:spPr>
            <a:solidFill>
              <a:srgbClr val="EAB010"/>
            </a:solidFill>
            <a:ln>
              <a:noFill/>
            </a:ln>
          </c:spPr>
          <c:invertIfNegative val="0"/>
          <c:dLbls>
            <c:delete val="1"/>
          </c:dLbls>
          <c:cat>
            <c:strRef>
              <c:f>'G6'!$B$6:$B$13</c:f>
              <c:strCache>
                <c:ptCount val="8"/>
                <c:pt idx="0">
                  <c:v>Comercio</c:v>
                </c:pt>
                <c:pt idx="1">
                  <c:v>Servicios</c:v>
                </c:pt>
                <c:pt idx="2">
                  <c:v>Personas naturales</c:v>
                </c:pt>
                <c:pt idx="3">
                  <c:v>Otro</c:v>
                </c:pt>
                <c:pt idx="4">
                  <c:v>Industria</c:v>
                </c:pt>
                <c:pt idx="5">
                  <c:v>Agropecuario</c:v>
                </c:pt>
                <c:pt idx="6">
                  <c:v>Construcción</c:v>
                </c:pt>
                <c:pt idx="7">
                  <c:v>Comunicaciones</c:v>
                </c:pt>
              </c:strCache>
            </c:strRef>
          </c:cat>
          <c:val>
            <c:numRef>
              <c:f>'G6'!$Q$6:$Q$13</c:f>
              <c:numCache>
                <c:formatCode>0.00</c:formatCode>
                <c:ptCount val="8"/>
                <c:pt idx="0">
                  <c:v>81.818181818181827</c:v>
                </c:pt>
                <c:pt idx="1">
                  <c:v>66.666666666666657</c:v>
                </c:pt>
                <c:pt idx="2">
                  <c:v>57.575757575757578</c:v>
                </c:pt>
                <c:pt idx="3">
                  <c:v>-9.0909090909090917</c:v>
                </c:pt>
                <c:pt idx="4">
                  <c:v>24.242424242424242</c:v>
                </c:pt>
                <c:pt idx="5">
                  <c:v>-12.121212121212121</c:v>
                </c:pt>
                <c:pt idx="6">
                  <c:v>-24.242424242424242</c:v>
                </c:pt>
                <c:pt idx="7">
                  <c:v>-21.212121212121211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4140800"/>
        <c:axId val="304023808"/>
      </c:barChart>
      <c:catAx>
        <c:axId val="304140800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304023808"/>
        <c:crosses val="autoZero"/>
        <c:auto val="1"/>
        <c:lblAlgn val="ctr"/>
        <c:lblOffset val="100"/>
        <c:noMultiLvlLbl val="0"/>
      </c:catAx>
      <c:valAx>
        <c:axId val="304023808"/>
        <c:scaling>
          <c:orientation val="minMax"/>
          <c:min val="-6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304140800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7936541388967238"/>
          <c:w val="1"/>
          <c:h val="5.391329968500450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90767550982327"/>
          <c:y val="2.7225971667059694E-2"/>
          <c:w val="0.46611872091742412"/>
          <c:h val="0.8542903804814924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'G7'!$L$6</c:f>
              <c:strCache>
                <c:ptCount val="1"/>
                <c:pt idx="0">
                  <c:v>sep-16</c:v>
                </c:pt>
              </c:strCache>
            </c:strRef>
          </c:tx>
          <c:spPr>
            <a:solidFill>
              <a:srgbClr val="EAB010"/>
            </a:solidFill>
            <a:ln>
              <a:noFill/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'G7'!$B$7:$B$16</c:f>
              <c:strCache>
                <c:ptCount val="10"/>
                <c:pt idx="0">
                  <c:v>Disminución de la tasa de interés del microcrédito</c:v>
                </c:pt>
                <c:pt idx="1">
                  <c:v>Reducción de la cuota a solo el pago de intereses</c:v>
                </c:pt>
                <c:pt idx="2">
                  <c:v>Capitalización de cuotas atrasadas</c:v>
                </c:pt>
                <c:pt idx="3">
                  <c:v>Diferimiento del pago de intereses</c:v>
                </c:pt>
                <c:pt idx="4">
                  <c:v>Otorgamiento de nuevos microcréditos para cumplir con obligaciones anteriores</c:v>
                </c:pt>
                <c:pt idx="5">
                  <c:v>Períodos de gracia</c:v>
                </c:pt>
                <c:pt idx="6">
                  <c:v>Condonación parcial del microcrédito</c:v>
                </c:pt>
                <c:pt idx="7">
                  <c:v>Consolidación de microcréditos</c:v>
                </c:pt>
                <c:pt idx="8">
                  <c:v>Reducción en el monto de los pagos</c:v>
                </c:pt>
                <c:pt idx="9">
                  <c:v>Extensión del plazo del microcrédito</c:v>
                </c:pt>
              </c:strCache>
            </c:strRef>
          </c:cat>
          <c:val>
            <c:numRef>
              <c:f>'G7'!$L$7:$L$16</c:f>
              <c:numCache>
                <c:formatCode>0.00</c:formatCode>
                <c:ptCount val="10"/>
                <c:pt idx="0">
                  <c:v>4.3</c:v>
                </c:pt>
                <c:pt idx="1">
                  <c:v>8.6999999999999993</c:v>
                </c:pt>
                <c:pt idx="2">
                  <c:v>8.6999999999999993</c:v>
                </c:pt>
                <c:pt idx="3">
                  <c:v>13</c:v>
                </c:pt>
                <c:pt idx="4">
                  <c:v>17.399999999999999</c:v>
                </c:pt>
                <c:pt idx="5">
                  <c:v>17.399999999999999</c:v>
                </c:pt>
                <c:pt idx="6">
                  <c:v>17.399999999999999</c:v>
                </c:pt>
                <c:pt idx="7">
                  <c:v>26.1</c:v>
                </c:pt>
                <c:pt idx="8">
                  <c:v>26.1</c:v>
                </c:pt>
                <c:pt idx="9">
                  <c:v>91.3</c:v>
                </c:pt>
              </c:numCache>
            </c:numRef>
          </c:val>
        </c:ser>
        <c:ser>
          <c:idx val="0"/>
          <c:order val="1"/>
          <c:tx>
            <c:strRef>
              <c:f>'G7'!$K$6</c:f>
              <c:strCache>
                <c:ptCount val="1"/>
                <c:pt idx="0">
                  <c:v>jun-16</c:v>
                </c:pt>
              </c:strCache>
            </c:strRef>
          </c:tx>
          <c:spPr>
            <a:solidFill>
              <a:srgbClr val="B22C1B"/>
            </a:solidFill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'G7'!$K$7:$K$16</c:f>
              <c:numCache>
                <c:formatCode>0.00</c:formatCode>
                <c:ptCount val="10"/>
                <c:pt idx="0">
                  <c:v>10.5</c:v>
                </c:pt>
                <c:pt idx="1">
                  <c:v>31.6</c:v>
                </c:pt>
                <c:pt idx="2">
                  <c:v>31.6</c:v>
                </c:pt>
                <c:pt idx="3">
                  <c:v>21.1</c:v>
                </c:pt>
                <c:pt idx="4">
                  <c:v>15.8</c:v>
                </c:pt>
                <c:pt idx="5">
                  <c:v>15.8</c:v>
                </c:pt>
                <c:pt idx="6">
                  <c:v>26.3</c:v>
                </c:pt>
                <c:pt idx="7">
                  <c:v>31.6</c:v>
                </c:pt>
                <c:pt idx="8">
                  <c:v>26.3</c:v>
                </c:pt>
                <c:pt idx="9">
                  <c:v>100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04340992"/>
        <c:axId val="304026112"/>
      </c:barChart>
      <c:catAx>
        <c:axId val="304340992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304026112"/>
        <c:crosses val="autoZero"/>
        <c:auto val="1"/>
        <c:lblAlgn val="ctr"/>
        <c:lblOffset val="100"/>
        <c:noMultiLvlLbl val="0"/>
      </c:catAx>
      <c:valAx>
        <c:axId val="304026112"/>
        <c:scaling>
          <c:orientation val="minMax"/>
          <c:max val="100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304340992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3734246258046859"/>
          <c:y val="0.94181379150401567"/>
          <c:w val="0.57079303536520631"/>
          <c:h val="4.33356784957699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50">
          <a:latin typeface="ZapfHumnst BT" panose="020B0502050508020304" pitchFamily="34" charset="0"/>
          <a:cs typeface="Times New Roman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0</xdr:row>
      <xdr:rowOff>0</xdr:rowOff>
    </xdr:from>
    <xdr:to>
      <xdr:col>18</xdr:col>
      <xdr:colOff>1409700</xdr:colOff>
      <xdr:row>82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201707</xdr:colOff>
      <xdr:row>22</xdr:row>
      <xdr:rowOff>124385</xdr:rowOff>
    </xdr:from>
    <xdr:to>
      <xdr:col>5</xdr:col>
      <xdr:colOff>313765</xdr:colOff>
      <xdr:row>44</xdr:row>
      <xdr:rowOff>78441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190500</xdr:colOff>
      <xdr:row>22</xdr:row>
      <xdr:rowOff>11206</xdr:rowOff>
    </xdr:from>
    <xdr:to>
      <xdr:col>28</xdr:col>
      <xdr:colOff>504264</xdr:colOff>
      <xdr:row>43</xdr:row>
      <xdr:rowOff>122144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119045</xdr:colOff>
      <xdr:row>25</xdr:row>
      <xdr:rowOff>103181</xdr:rowOff>
    </xdr:from>
    <xdr:to>
      <xdr:col>13</xdr:col>
      <xdr:colOff>627529</xdr:colOff>
      <xdr:row>52</xdr:row>
      <xdr:rowOff>90811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0.4943</cdr:x>
      <cdr:y>0.81902</cdr:y>
    </cdr:from>
    <cdr:to>
      <cdr:x>0.98824</cdr:x>
      <cdr:y>0.88833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659489" y="4202486"/>
          <a:ext cx="5655367" cy="355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s-CO" sz="1100">
              <a:latin typeface="ZapfHumnst BT" pitchFamily="34" charset="0"/>
              <a:cs typeface="Times New Roman" pitchFamily="18" charset="0"/>
            </a:rPr>
            <a:t>(porcentaje</a:t>
          </a:r>
          <a:r>
            <a:rPr lang="es-CO" sz="1100" baseline="0">
              <a:latin typeface="ZapfHumnst BT" pitchFamily="34" charset="0"/>
              <a:cs typeface="Times New Roman" pitchFamily="18" charset="0"/>
            </a:rPr>
            <a:t> </a:t>
          </a:r>
          <a:r>
            <a:rPr lang="es-CO" sz="1100">
              <a:latin typeface="ZapfHumnst BT" pitchFamily="34" charset="0"/>
              <a:cs typeface="Times New Roman" pitchFamily="18" charset="0"/>
            </a:rPr>
            <a:t>del </a:t>
          </a:r>
          <a:r>
            <a:rPr lang="es-CO" sz="1100" baseline="0">
              <a:latin typeface="ZapfHumnst BT" pitchFamily="34" charset="0"/>
              <a:cs typeface="Times New Roman" pitchFamily="18" charset="0"/>
            </a:rPr>
            <a:t>balance de respuestas</a:t>
          </a:r>
          <a:r>
            <a:rPr lang="es-CO" sz="1100">
              <a:latin typeface="ZapfHumnst BT" pitchFamily="34" charset="0"/>
              <a:cs typeface="Times New Roman" pitchFamily="18" charset="0"/>
            </a:rPr>
            <a:t>)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100852</xdr:colOff>
      <xdr:row>21</xdr:row>
      <xdr:rowOff>72836</xdr:rowOff>
    </xdr:from>
    <xdr:to>
      <xdr:col>13</xdr:col>
      <xdr:colOff>649941</xdr:colOff>
      <xdr:row>48</xdr:row>
      <xdr:rowOff>86846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0.40924</cdr:x>
      <cdr:y>0.83836</cdr:y>
    </cdr:from>
    <cdr:to>
      <cdr:x>0.92841</cdr:x>
      <cdr:y>0.89435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866185" y="4323850"/>
          <a:ext cx="3636099" cy="288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s-CO" sz="1100">
              <a:latin typeface="ZapfHumnst BT" pitchFamily="34" charset="0"/>
              <a:cs typeface="Times New Roman" pitchFamily="18" charset="0"/>
            </a:rPr>
            <a:t>(porcentaje</a:t>
          </a:r>
          <a:r>
            <a:rPr lang="es-CO" sz="1100" baseline="0">
              <a:latin typeface="ZapfHumnst BT" pitchFamily="34" charset="0"/>
              <a:cs typeface="Times New Roman" pitchFamily="18" charset="0"/>
            </a:rPr>
            <a:t> d</a:t>
          </a:r>
          <a:r>
            <a:rPr lang="es-CO" sz="1100">
              <a:latin typeface="ZapfHumnst BT" pitchFamily="34" charset="0"/>
              <a:cs typeface="Times New Roman" pitchFamily="18" charset="0"/>
            </a:rPr>
            <a:t>el</a:t>
          </a:r>
          <a:r>
            <a:rPr lang="es-CO" sz="1100" baseline="0">
              <a:latin typeface="ZapfHumnst BT" pitchFamily="34" charset="0"/>
              <a:cs typeface="Times New Roman" pitchFamily="18" charset="0"/>
            </a:rPr>
            <a:t> balance de respuestas</a:t>
          </a:r>
          <a:r>
            <a:rPr lang="es-CO" sz="1100">
              <a:latin typeface="ZapfHumnst BT" pitchFamily="34" charset="0"/>
              <a:cs typeface="Times New Roman" pitchFamily="18" charset="0"/>
            </a:rPr>
            <a:t>)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11</xdr:row>
      <xdr:rowOff>109537</xdr:rowOff>
    </xdr:from>
    <xdr:to>
      <xdr:col>9</xdr:col>
      <xdr:colOff>1819275</xdr:colOff>
      <xdr:row>36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257175</xdr:colOff>
      <xdr:row>10</xdr:row>
      <xdr:rowOff>38100</xdr:rowOff>
    </xdr:from>
    <xdr:to>
      <xdr:col>9</xdr:col>
      <xdr:colOff>1600200</xdr:colOff>
      <xdr:row>31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110219</xdr:colOff>
      <xdr:row>24</xdr:row>
      <xdr:rowOff>123824</xdr:rowOff>
    </xdr:from>
    <xdr:to>
      <xdr:col>14</xdr:col>
      <xdr:colOff>449036</xdr:colOff>
      <xdr:row>59</xdr:row>
      <xdr:rowOff>27213</xdr:rowOff>
    </xdr:to>
    <xdr:graphicFrame macro="">
      <xdr:nvGraphicFramePr>
        <xdr:cNvPr id="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142674</xdr:colOff>
      <xdr:row>29</xdr:row>
      <xdr:rowOff>32218</xdr:rowOff>
    </xdr:from>
    <xdr:to>
      <xdr:col>15</xdr:col>
      <xdr:colOff>381000</xdr:colOff>
      <xdr:row>56</xdr:row>
      <xdr:rowOff>19411</xdr:rowOff>
    </xdr:to>
    <xdr:graphicFrame macro="">
      <xdr:nvGraphicFramePr>
        <xdr:cNvPr id="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0.63418</cdr:x>
      <cdr:y>0.87608</cdr:y>
    </cdr:from>
    <cdr:to>
      <cdr:x>0.81773</cdr:x>
      <cdr:y>0.92848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89796" y="4494900"/>
          <a:ext cx="1444196" cy="268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s-CO" sz="1050">
              <a:latin typeface="Times New Roman" pitchFamily="18" charset="0"/>
              <a:cs typeface="Times New Roman" pitchFamily="18" charset="0"/>
            </a:rPr>
            <a:t>(porcentaje)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238126</xdr:colOff>
      <xdr:row>21</xdr:row>
      <xdr:rowOff>123265</xdr:rowOff>
    </xdr:from>
    <xdr:to>
      <xdr:col>15</xdr:col>
      <xdr:colOff>510269</xdr:colOff>
      <xdr:row>51</xdr:row>
      <xdr:rowOff>1</xdr:rowOff>
    </xdr:to>
    <xdr:graphicFrame macro="">
      <xdr:nvGraphicFramePr>
        <xdr:cNvPr id="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0.58548</cdr:x>
      <cdr:y>0.88188</cdr:y>
    </cdr:from>
    <cdr:to>
      <cdr:x>0.76903</cdr:x>
      <cdr:y>0.93428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389226" y="4931251"/>
          <a:ext cx="1376026" cy="293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s-CO" sz="1100">
              <a:latin typeface="Times New Roman" pitchFamily="18" charset="0"/>
              <a:cs typeface="Times New Roman" pitchFamily="18" charset="0"/>
            </a:rPr>
            <a:t>(porcentaje)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144077</xdr:colOff>
      <xdr:row>26</xdr:row>
      <xdr:rowOff>68036</xdr:rowOff>
    </xdr:from>
    <xdr:to>
      <xdr:col>12</xdr:col>
      <xdr:colOff>481853</xdr:colOff>
      <xdr:row>51</xdr:row>
      <xdr:rowOff>68036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100854</xdr:colOff>
      <xdr:row>19</xdr:row>
      <xdr:rowOff>45944</xdr:rowOff>
    </xdr:from>
    <xdr:to>
      <xdr:col>15</xdr:col>
      <xdr:colOff>549089</xdr:colOff>
      <xdr:row>39</xdr:row>
      <xdr:rowOff>22412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0.01109</cdr:x>
      <cdr:y>0.01773</cdr:y>
    </cdr:from>
    <cdr:to>
      <cdr:x>0.34409</cdr:x>
      <cdr:y>0.09368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2459" y="84618"/>
          <a:ext cx="2776250" cy="362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050">
              <a:latin typeface="ZapfHumnst BT" panose="020B0502050508020304" pitchFamily="34" charset="0"/>
              <a:cs typeface="Times New Roman" pitchFamily="18" charset="0"/>
            </a:rPr>
            <a:t>(porcentaje del balance de respuestas)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6"/>
  <sheetViews>
    <sheetView showGridLines="0" view="pageBreakPreview" topLeftCell="A22" zoomScale="85" zoomScaleSheetLayoutView="85" workbookViewId="0"/>
  </sheetViews>
  <sheetFormatPr baseColWidth="10" defaultColWidth="9.140625" defaultRowHeight="15" x14ac:dyDescent="0.25"/>
  <cols>
    <col min="1" max="1" width="9.7109375" style="19" customWidth="1"/>
    <col min="2" max="2" width="35.7109375" style="19" customWidth="1"/>
    <col min="3" max="3" width="40.42578125" style="19" customWidth="1"/>
    <col min="4" max="4" width="25" style="19" bestFit="1" customWidth="1"/>
    <col min="5" max="5" width="21.42578125" style="19" bestFit="1" customWidth="1"/>
    <col min="6" max="6" width="13.7109375" style="19" customWidth="1"/>
    <col min="7" max="10" width="9.140625" style="19"/>
    <col min="11" max="11" width="0" style="19" hidden="1" customWidth="1"/>
    <col min="12" max="12" width="38.85546875" style="19" hidden="1" customWidth="1"/>
    <col min="13" max="13" width="10.85546875" style="19" hidden="1" customWidth="1"/>
    <col min="14" max="14" width="9.7109375" style="19" hidden="1" customWidth="1"/>
    <col min="15" max="18" width="9.140625" style="19" hidden="1" customWidth="1"/>
    <col min="19" max="19" width="38.140625" style="19" hidden="1" customWidth="1"/>
    <col min="20" max="20" width="9.7109375" style="19" hidden="1" customWidth="1"/>
    <col min="21" max="27" width="0" style="19" hidden="1" customWidth="1"/>
    <col min="28" max="35" width="9.140625" style="19"/>
    <col min="36" max="36" width="20.42578125" style="19" bestFit="1" customWidth="1"/>
    <col min="37" max="37" width="12" style="19" bestFit="1" customWidth="1"/>
    <col min="38" max="16384" width="9.140625" style="19"/>
  </cols>
  <sheetData>
    <row r="1" spans="1:36" x14ac:dyDescent="0.25">
      <c r="A1" s="18"/>
      <c r="B1" s="1"/>
      <c r="C1" s="18"/>
      <c r="D1" s="18"/>
      <c r="E1" s="18"/>
      <c r="F1" s="18"/>
      <c r="G1" s="18"/>
      <c r="H1" s="18"/>
      <c r="AF1" s="18"/>
      <c r="AG1" s="20"/>
      <c r="AH1" s="20"/>
      <c r="AI1" s="21"/>
      <c r="AJ1" s="21"/>
    </row>
    <row r="2" spans="1:36" x14ac:dyDescent="0.25">
      <c r="A2" s="18"/>
      <c r="B2" s="1"/>
      <c r="C2" s="18"/>
      <c r="D2" s="18" t="s">
        <v>54</v>
      </c>
      <c r="E2" s="18" t="s">
        <v>82</v>
      </c>
      <c r="F2" s="18" t="s">
        <v>136</v>
      </c>
      <c r="G2" s="18" t="s">
        <v>137</v>
      </c>
      <c r="H2" s="18"/>
      <c r="AF2" s="18"/>
      <c r="AG2" s="20"/>
      <c r="AH2" s="20"/>
      <c r="AI2" s="21"/>
      <c r="AJ2" s="21"/>
    </row>
    <row r="3" spans="1:36" ht="12.75" customHeight="1" x14ac:dyDescent="0.25">
      <c r="A3" s="18"/>
      <c r="B3" s="22" t="s">
        <v>0</v>
      </c>
      <c r="C3" s="23" t="s">
        <v>1</v>
      </c>
      <c r="D3" s="24">
        <v>-32.414170475547664</v>
      </c>
      <c r="E3" s="24">
        <v>-19.009374868244784</v>
      </c>
      <c r="F3" s="18"/>
      <c r="G3" s="18"/>
      <c r="H3" s="18"/>
      <c r="AF3" s="18"/>
      <c r="AG3" s="20"/>
      <c r="AH3" s="20"/>
      <c r="AI3" s="21"/>
      <c r="AJ3" s="21"/>
    </row>
    <row r="4" spans="1:36" ht="12.75" customHeight="1" x14ac:dyDescent="0.25">
      <c r="A4" s="18"/>
      <c r="B4" s="22"/>
      <c r="C4" s="23" t="s">
        <v>2</v>
      </c>
      <c r="D4" s="24">
        <v>-63.190256783191757</v>
      </c>
      <c r="E4" s="24">
        <v>-36.101186495851238</v>
      </c>
      <c r="F4" s="18"/>
      <c r="G4" s="18"/>
      <c r="H4" s="18"/>
      <c r="AF4" s="18"/>
      <c r="AG4" s="20"/>
      <c r="AH4" s="20"/>
      <c r="AI4" s="21"/>
      <c r="AJ4" s="21"/>
    </row>
    <row r="5" spans="1:36" ht="12.75" customHeight="1" x14ac:dyDescent="0.25">
      <c r="A5" s="18"/>
      <c r="B5" s="22"/>
      <c r="C5" s="23" t="s">
        <v>3</v>
      </c>
      <c r="D5" s="24">
        <v>62.295891258651814</v>
      </c>
      <c r="E5" s="24">
        <v>-7.8458607803673832</v>
      </c>
      <c r="F5" s="18"/>
      <c r="G5" s="18"/>
      <c r="H5" s="18"/>
      <c r="AF5" s="18"/>
      <c r="AG5" s="20"/>
      <c r="AH5" s="20"/>
      <c r="AI5" s="21"/>
      <c r="AJ5" s="21"/>
    </row>
    <row r="6" spans="1:36" ht="12.75" customHeight="1" x14ac:dyDescent="0.25">
      <c r="A6" s="18"/>
      <c r="B6" s="22"/>
      <c r="C6" s="25">
        <v>41518</v>
      </c>
      <c r="D6" s="24">
        <v>31.832128226701826</v>
      </c>
      <c r="E6" s="24">
        <v>48.90701526752499</v>
      </c>
      <c r="F6" s="18"/>
      <c r="G6" s="18"/>
      <c r="H6" s="18"/>
      <c r="AF6" s="18"/>
      <c r="AG6" s="20"/>
      <c r="AH6" s="20"/>
      <c r="AI6" s="21"/>
      <c r="AJ6" s="21"/>
    </row>
    <row r="7" spans="1:36" ht="12.75" customHeight="1" x14ac:dyDescent="0.25">
      <c r="A7" s="18"/>
      <c r="B7" s="22"/>
      <c r="C7" s="23" t="s">
        <v>62</v>
      </c>
      <c r="D7" s="24">
        <v>8.4244091926114546</v>
      </c>
      <c r="E7" s="24">
        <v>1.2493277043273188</v>
      </c>
      <c r="F7" s="18"/>
      <c r="G7" s="18"/>
      <c r="H7" s="18"/>
      <c r="AF7" s="18"/>
      <c r="AG7" s="20"/>
      <c r="AH7" s="20"/>
      <c r="AI7" s="21"/>
      <c r="AJ7" s="21"/>
    </row>
    <row r="8" spans="1:36" ht="12.75" customHeight="1" x14ac:dyDescent="0.25">
      <c r="A8" s="18"/>
      <c r="B8" s="22"/>
      <c r="C8" s="23" t="s">
        <v>65</v>
      </c>
      <c r="D8" s="24">
        <v>35.824319172934167</v>
      </c>
      <c r="E8" s="24">
        <v>33.423486000838224</v>
      </c>
      <c r="F8" s="18"/>
      <c r="G8" s="18"/>
      <c r="H8" s="18"/>
      <c r="AF8" s="18"/>
      <c r="AG8" s="20"/>
      <c r="AH8" s="20"/>
      <c r="AI8" s="21"/>
      <c r="AJ8" s="21"/>
    </row>
    <row r="9" spans="1:36" ht="12.75" customHeight="1" x14ac:dyDescent="0.25">
      <c r="A9" s="18"/>
      <c r="B9" s="22"/>
      <c r="C9" s="23" t="s">
        <v>66</v>
      </c>
      <c r="D9" s="24">
        <v>13.3</v>
      </c>
      <c r="E9" s="24">
        <v>26.101095652974841</v>
      </c>
      <c r="F9" s="18"/>
      <c r="G9" s="18"/>
      <c r="H9" s="18"/>
      <c r="AF9" s="18"/>
      <c r="AG9" s="20"/>
      <c r="AH9" s="20"/>
      <c r="AI9" s="21"/>
      <c r="AJ9" s="21"/>
    </row>
    <row r="10" spans="1:36" ht="12.75" customHeight="1" x14ac:dyDescent="0.25">
      <c r="A10" s="18"/>
      <c r="B10" s="22"/>
      <c r="C10" s="23" t="s">
        <v>80</v>
      </c>
      <c r="D10" s="24">
        <v>54.3</v>
      </c>
      <c r="E10" s="24">
        <v>75.89137279696682</v>
      </c>
      <c r="F10" s="24"/>
      <c r="G10" s="24"/>
      <c r="H10" s="18"/>
      <c r="AF10" s="18"/>
      <c r="AG10" s="20"/>
      <c r="AH10" s="20"/>
      <c r="AI10" s="21"/>
      <c r="AJ10" s="21"/>
    </row>
    <row r="11" spans="1:36" x14ac:dyDescent="0.25">
      <c r="A11" s="18"/>
      <c r="B11" s="1"/>
      <c r="C11" s="23" t="s">
        <v>81</v>
      </c>
      <c r="D11" s="26">
        <v>66</v>
      </c>
      <c r="E11" s="24">
        <v>79.452178508877935</v>
      </c>
      <c r="F11" s="24"/>
      <c r="G11" s="24"/>
      <c r="H11" s="18"/>
      <c r="AF11" s="18"/>
      <c r="AG11" s="20"/>
      <c r="AH11" s="20"/>
      <c r="AI11" s="21"/>
      <c r="AJ11" s="21"/>
    </row>
    <row r="12" spans="1:36" x14ac:dyDescent="0.25">
      <c r="A12" s="18"/>
      <c r="B12" s="1"/>
      <c r="C12" s="23" t="s">
        <v>85</v>
      </c>
      <c r="D12" s="26">
        <v>14</v>
      </c>
      <c r="E12" s="24">
        <v>38.637170750172167</v>
      </c>
      <c r="F12" s="24"/>
      <c r="G12" s="24"/>
      <c r="H12" s="18"/>
      <c r="AF12" s="18"/>
      <c r="AG12" s="20"/>
      <c r="AH12" s="20"/>
      <c r="AI12" s="21"/>
      <c r="AJ12" s="21"/>
    </row>
    <row r="13" spans="1:36" x14ac:dyDescent="0.25">
      <c r="A13" s="18"/>
      <c r="B13" s="1"/>
      <c r="C13" s="23" t="s">
        <v>86</v>
      </c>
      <c r="D13" s="26">
        <v>4.5999999999999996</v>
      </c>
      <c r="E13" s="24">
        <v>11.4</v>
      </c>
      <c r="F13" s="24"/>
      <c r="G13" s="24"/>
      <c r="H13" s="18"/>
      <c r="AF13" s="18"/>
      <c r="AG13" s="20"/>
      <c r="AH13" s="20"/>
      <c r="AI13" s="21"/>
      <c r="AJ13" s="21"/>
    </row>
    <row r="14" spans="1:36" x14ac:dyDescent="0.25">
      <c r="A14" s="18"/>
      <c r="B14" s="1"/>
      <c r="C14" s="23" t="s">
        <v>90</v>
      </c>
      <c r="D14" s="26">
        <v>11.8</v>
      </c>
      <c r="E14" s="24">
        <v>23.5</v>
      </c>
      <c r="F14" s="24">
        <v>0.4</v>
      </c>
      <c r="G14" s="24">
        <v>3.1</v>
      </c>
      <c r="H14" s="18"/>
      <c r="AF14" s="18"/>
      <c r="AG14" s="20"/>
      <c r="AH14" s="20"/>
      <c r="AI14" s="21"/>
      <c r="AJ14" s="21"/>
    </row>
    <row r="15" spans="1:36" x14ac:dyDescent="0.25">
      <c r="A15" s="18"/>
      <c r="B15" s="1"/>
      <c r="C15" s="23" t="s">
        <v>91</v>
      </c>
      <c r="D15" s="26">
        <v>-9.6345236883519672</v>
      </c>
      <c r="E15" s="24">
        <v>-8.1108287965956158</v>
      </c>
      <c r="F15" s="24">
        <v>0.4</v>
      </c>
      <c r="G15" s="24">
        <v>3.1</v>
      </c>
      <c r="H15" s="18"/>
      <c r="AF15" s="18"/>
      <c r="AG15" s="20"/>
      <c r="AH15" s="20"/>
      <c r="AI15" s="21"/>
      <c r="AJ15" s="21"/>
    </row>
    <row r="16" spans="1:36" x14ac:dyDescent="0.25">
      <c r="A16" s="18"/>
      <c r="B16" s="1"/>
      <c r="C16" s="23" t="s">
        <v>98</v>
      </c>
      <c r="D16" s="26">
        <v>-0.20356158109201736</v>
      </c>
      <c r="E16" s="26">
        <v>-0.20883430877949652</v>
      </c>
      <c r="F16" s="24">
        <v>0.4</v>
      </c>
      <c r="G16" s="24">
        <v>3.1</v>
      </c>
      <c r="H16" s="18"/>
      <c r="AF16" s="18"/>
      <c r="AG16" s="20"/>
      <c r="AH16" s="20"/>
      <c r="AI16" s="21"/>
      <c r="AJ16" s="21"/>
    </row>
    <row r="17" spans="1:36" x14ac:dyDescent="0.25">
      <c r="A17" s="18"/>
      <c r="B17" s="1"/>
      <c r="C17" s="23" t="s">
        <v>118</v>
      </c>
      <c r="D17" s="26">
        <v>-1.3778874431758979E-2</v>
      </c>
      <c r="E17" s="26">
        <v>-7.7874199843268833E-3</v>
      </c>
      <c r="F17" s="24">
        <v>0.4</v>
      </c>
      <c r="G17" s="24">
        <v>3.1</v>
      </c>
      <c r="H17" s="18"/>
      <c r="AF17" s="18"/>
      <c r="AG17" s="20"/>
      <c r="AH17" s="20"/>
      <c r="AI17" s="21"/>
      <c r="AJ17" s="21"/>
    </row>
    <row r="18" spans="1:36" x14ac:dyDescent="0.25">
      <c r="A18" s="18"/>
      <c r="B18" s="1"/>
      <c r="C18" s="23" t="s">
        <v>132</v>
      </c>
      <c r="D18" s="26">
        <v>0.13134816555000339</v>
      </c>
      <c r="E18" s="26">
        <v>0.1298227023550583</v>
      </c>
      <c r="F18" s="24">
        <v>0.4</v>
      </c>
      <c r="G18" s="24">
        <v>3.1</v>
      </c>
      <c r="H18" s="18"/>
      <c r="AF18" s="18"/>
      <c r="AG18" s="20"/>
      <c r="AH18" s="20"/>
      <c r="AI18" s="21"/>
      <c r="AJ18" s="21"/>
    </row>
    <row r="19" spans="1:36" x14ac:dyDescent="0.25">
      <c r="A19" s="18"/>
      <c r="B19" s="1"/>
      <c r="C19" s="23"/>
      <c r="D19" s="24">
        <f>+AVERAGE(D14:D18)</f>
        <v>0.4158968043348521</v>
      </c>
      <c r="E19" s="24">
        <f>+AVERAGE(E14:E18)</f>
        <v>3.060474435399124</v>
      </c>
      <c r="F19" s="24"/>
      <c r="G19" s="24"/>
      <c r="H19" s="18"/>
      <c r="AF19" s="18"/>
      <c r="AG19" s="20"/>
      <c r="AH19" s="20"/>
      <c r="AI19" s="21"/>
      <c r="AJ19" s="21"/>
    </row>
    <row r="20" spans="1:36" x14ac:dyDescent="0.25">
      <c r="A20" s="18"/>
      <c r="B20" s="1"/>
      <c r="C20" s="23"/>
      <c r="D20" s="26"/>
      <c r="E20" s="27"/>
      <c r="F20" s="18"/>
      <c r="G20" s="18"/>
      <c r="H20" s="18"/>
      <c r="AF20" s="18"/>
      <c r="AG20" s="20"/>
      <c r="AH20" s="20"/>
      <c r="AI20" s="21"/>
      <c r="AJ20" s="21"/>
    </row>
    <row r="21" spans="1:36" x14ac:dyDescent="0.25">
      <c r="A21" s="18"/>
      <c r="B21" s="1" t="s">
        <v>4</v>
      </c>
      <c r="C21" s="18"/>
      <c r="D21" s="18"/>
      <c r="E21" s="18"/>
      <c r="F21" s="18"/>
      <c r="G21" s="18"/>
      <c r="H21" s="18"/>
      <c r="AF21" s="18"/>
      <c r="AG21" s="20"/>
      <c r="AH21" s="20"/>
      <c r="AI21" s="21"/>
      <c r="AJ21" s="21"/>
    </row>
    <row r="22" spans="1:36" x14ac:dyDescent="0.25">
      <c r="A22" s="18"/>
      <c r="B22" s="2" t="s">
        <v>88</v>
      </c>
      <c r="C22" s="18"/>
      <c r="D22" s="18"/>
      <c r="E22" s="18"/>
      <c r="F22" s="18"/>
      <c r="G22" s="18"/>
      <c r="H22" s="18"/>
      <c r="AF22" s="18"/>
      <c r="AG22" s="20"/>
      <c r="AH22" s="20"/>
      <c r="AI22" s="21"/>
      <c r="AJ22" s="21"/>
    </row>
    <row r="23" spans="1:36" x14ac:dyDescent="0.25">
      <c r="B23" s="3"/>
      <c r="AF23" s="18"/>
      <c r="AG23" s="20"/>
      <c r="AH23" s="20"/>
      <c r="AI23" s="21"/>
      <c r="AJ23" s="21"/>
    </row>
    <row r="24" spans="1:36" x14ac:dyDescent="0.25">
      <c r="B24" s="3"/>
      <c r="AF24" s="18"/>
      <c r="AG24" s="20"/>
      <c r="AH24" s="20"/>
      <c r="AI24" s="21"/>
      <c r="AJ24" s="21"/>
    </row>
    <row r="25" spans="1:36" x14ac:dyDescent="0.25">
      <c r="B25" s="3"/>
      <c r="AF25" s="18"/>
      <c r="AG25" s="20"/>
      <c r="AH25" s="20"/>
      <c r="AI25" s="21"/>
      <c r="AJ25" s="21"/>
    </row>
    <row r="26" spans="1:36" x14ac:dyDescent="0.25">
      <c r="B26" s="3"/>
      <c r="AF26" s="18"/>
      <c r="AG26" s="20"/>
      <c r="AH26" s="20"/>
      <c r="AI26" s="21"/>
      <c r="AJ26" s="21"/>
    </row>
    <row r="27" spans="1:36" x14ac:dyDescent="0.25">
      <c r="B27" s="3"/>
      <c r="AF27" s="18"/>
      <c r="AG27" s="20"/>
      <c r="AH27" s="20"/>
      <c r="AI27" s="21"/>
      <c r="AJ27" s="21"/>
    </row>
    <row r="28" spans="1:36" x14ac:dyDescent="0.25">
      <c r="B28" s="3"/>
      <c r="AF28" s="18"/>
      <c r="AG28" s="20"/>
      <c r="AH28" s="20"/>
      <c r="AI28" s="21"/>
      <c r="AJ28" s="21"/>
    </row>
    <row r="29" spans="1:36" x14ac:dyDescent="0.25">
      <c r="B29" s="3"/>
      <c r="AF29" s="18"/>
      <c r="AG29" s="20"/>
      <c r="AH29" s="20"/>
      <c r="AI29" s="21"/>
      <c r="AJ29" s="21"/>
    </row>
    <row r="30" spans="1:36" x14ac:dyDescent="0.25">
      <c r="B30" s="3"/>
      <c r="AF30" s="18"/>
      <c r="AG30" s="20"/>
      <c r="AH30" s="20"/>
      <c r="AI30" s="21"/>
      <c r="AJ30" s="21"/>
    </row>
    <row r="31" spans="1:36" x14ac:dyDescent="0.25">
      <c r="B31" s="3"/>
      <c r="AF31" s="18"/>
      <c r="AG31" s="20"/>
      <c r="AH31" s="20"/>
      <c r="AI31" s="21"/>
      <c r="AJ31" s="21"/>
    </row>
    <row r="32" spans="1:36" x14ac:dyDescent="0.25">
      <c r="B32" s="3"/>
      <c r="AF32" s="18"/>
      <c r="AG32" s="20"/>
      <c r="AH32" s="20"/>
      <c r="AI32" s="21"/>
      <c r="AJ32" s="21"/>
    </row>
    <row r="33" spans="2:36" x14ac:dyDescent="0.25">
      <c r="B33" s="3"/>
      <c r="AF33" s="18"/>
      <c r="AG33" s="20"/>
      <c r="AH33" s="20"/>
      <c r="AI33" s="21"/>
      <c r="AJ33" s="21"/>
    </row>
    <row r="34" spans="2:36" x14ac:dyDescent="0.25">
      <c r="B34" s="3"/>
      <c r="AF34" s="18"/>
      <c r="AG34" s="20"/>
      <c r="AH34" s="20"/>
      <c r="AI34" s="21"/>
      <c r="AJ34" s="21"/>
    </row>
    <row r="35" spans="2:36" x14ac:dyDescent="0.25">
      <c r="B35" s="3"/>
      <c r="AF35" s="18"/>
      <c r="AG35" s="20"/>
      <c r="AH35" s="20"/>
      <c r="AI35" s="21"/>
      <c r="AJ35" s="21"/>
    </row>
    <row r="36" spans="2:36" x14ac:dyDescent="0.25">
      <c r="B36" s="3"/>
      <c r="AF36" s="18"/>
      <c r="AG36" s="20"/>
      <c r="AH36" s="20"/>
      <c r="AI36" s="21"/>
      <c r="AJ36" s="21"/>
    </row>
    <row r="37" spans="2:36" x14ac:dyDescent="0.25">
      <c r="B37" s="3"/>
      <c r="AF37" s="18"/>
      <c r="AG37" s="20"/>
      <c r="AH37" s="20"/>
      <c r="AI37" s="21"/>
      <c r="AJ37" s="21"/>
    </row>
    <row r="38" spans="2:36" x14ac:dyDescent="0.25">
      <c r="B38" s="3"/>
      <c r="AF38" s="18"/>
      <c r="AG38" s="20"/>
      <c r="AH38" s="20"/>
      <c r="AI38" s="21"/>
      <c r="AJ38" s="21"/>
    </row>
    <row r="39" spans="2:36" x14ac:dyDescent="0.25">
      <c r="B39" s="3"/>
      <c r="AF39" s="18"/>
      <c r="AG39" s="20"/>
      <c r="AH39" s="20"/>
      <c r="AI39" s="21"/>
      <c r="AJ39" s="21"/>
    </row>
    <row r="40" spans="2:36" x14ac:dyDescent="0.25">
      <c r="B40" s="3"/>
      <c r="AF40" s="18"/>
      <c r="AG40" s="20"/>
      <c r="AH40" s="20"/>
      <c r="AI40" s="21"/>
      <c r="AJ40" s="21"/>
    </row>
    <row r="41" spans="2:36" x14ac:dyDescent="0.25">
      <c r="B41" s="3"/>
      <c r="AF41" s="18"/>
      <c r="AG41" s="20"/>
      <c r="AH41" s="20"/>
      <c r="AI41" s="21"/>
      <c r="AJ41" s="21"/>
    </row>
    <row r="42" spans="2:36" x14ac:dyDescent="0.25">
      <c r="B42" s="3"/>
      <c r="AF42" s="18"/>
      <c r="AG42" s="20"/>
      <c r="AH42" s="20"/>
      <c r="AI42" s="21"/>
      <c r="AJ42" s="21"/>
    </row>
    <row r="43" spans="2:36" x14ac:dyDescent="0.25">
      <c r="B43" s="3"/>
      <c r="AF43" s="18"/>
      <c r="AG43" s="20"/>
      <c r="AH43" s="20"/>
      <c r="AI43" s="21"/>
      <c r="AJ43" s="21"/>
    </row>
    <row r="44" spans="2:36" x14ac:dyDescent="0.25">
      <c r="B44" s="3"/>
      <c r="AF44" s="18"/>
      <c r="AG44" s="20"/>
      <c r="AH44" s="20"/>
      <c r="AI44" s="21"/>
      <c r="AJ44" s="21"/>
    </row>
    <row r="45" spans="2:36" x14ac:dyDescent="0.25">
      <c r="B45" s="3" t="s">
        <v>135</v>
      </c>
      <c r="AF45" s="18"/>
      <c r="AG45" s="20"/>
      <c r="AH45" s="20"/>
      <c r="AI45" s="21"/>
      <c r="AJ45" s="21"/>
    </row>
    <row r="46" spans="2:36" x14ac:dyDescent="0.25">
      <c r="B46" s="3" t="s">
        <v>134</v>
      </c>
      <c r="AF46" s="18"/>
      <c r="AG46" s="20"/>
      <c r="AH46" s="20"/>
      <c r="AI46" s="21"/>
      <c r="AJ46" s="21"/>
    </row>
    <row r="47" spans="2:36" x14ac:dyDescent="0.25">
      <c r="AF47" s="18"/>
      <c r="AG47" s="20"/>
      <c r="AH47" s="20"/>
      <c r="AI47" s="21"/>
      <c r="AJ47" s="21"/>
    </row>
    <row r="48" spans="2:36" x14ac:dyDescent="0.25">
      <c r="B48" s="3" t="s">
        <v>133</v>
      </c>
      <c r="AF48" s="18"/>
      <c r="AG48" s="20"/>
      <c r="AH48" s="20"/>
      <c r="AI48" s="21"/>
      <c r="AJ48" s="21"/>
    </row>
    <row r="49" spans="2:36" x14ac:dyDescent="0.25">
      <c r="B49" s="3"/>
      <c r="AF49" s="18"/>
      <c r="AG49" s="20"/>
      <c r="AH49" s="20"/>
      <c r="AI49" s="21"/>
      <c r="AJ49" s="21"/>
    </row>
    <row r="50" spans="2:36" x14ac:dyDescent="0.25">
      <c r="B50" s="3"/>
      <c r="AF50" s="18"/>
      <c r="AG50" s="20"/>
      <c r="AH50" s="20"/>
      <c r="AI50" s="21"/>
      <c r="AJ50" s="21"/>
    </row>
    <row r="51" spans="2:36" x14ac:dyDescent="0.25">
      <c r="B51" s="3"/>
      <c r="AF51" s="18"/>
      <c r="AG51" s="20"/>
      <c r="AH51" s="20"/>
      <c r="AI51" s="21"/>
      <c r="AJ51" s="21"/>
    </row>
    <row r="52" spans="2:36" x14ac:dyDescent="0.25">
      <c r="B52" s="3"/>
      <c r="AF52" s="18"/>
      <c r="AG52" s="20"/>
      <c r="AH52" s="20"/>
      <c r="AI52" s="21"/>
      <c r="AJ52" s="21"/>
    </row>
    <row r="53" spans="2:36" x14ac:dyDescent="0.25">
      <c r="B53" s="3"/>
      <c r="AF53" s="18"/>
      <c r="AG53" s="20"/>
      <c r="AH53" s="20"/>
      <c r="AI53" s="21"/>
      <c r="AJ53" s="21"/>
    </row>
    <row r="54" spans="2:36" x14ac:dyDescent="0.25">
      <c r="B54" s="3"/>
      <c r="AF54" s="18"/>
      <c r="AG54" s="20"/>
      <c r="AH54" s="20"/>
      <c r="AI54" s="21"/>
      <c r="AJ54" s="21"/>
    </row>
    <row r="55" spans="2:36" x14ac:dyDescent="0.25">
      <c r="B55" s="3"/>
      <c r="AF55" s="18"/>
      <c r="AG55" s="20"/>
      <c r="AH55" s="20"/>
      <c r="AI55" s="21"/>
      <c r="AJ55" s="21"/>
    </row>
    <row r="56" spans="2:36" x14ac:dyDescent="0.25">
      <c r="B56" s="3"/>
      <c r="AF56" s="18"/>
      <c r="AG56" s="20"/>
      <c r="AH56" s="20"/>
      <c r="AI56" s="21"/>
      <c r="AJ56" s="21"/>
    </row>
    <row r="57" spans="2:36" x14ac:dyDescent="0.25">
      <c r="B57" s="3"/>
      <c r="AF57" s="18"/>
      <c r="AG57" s="20"/>
      <c r="AH57" s="20"/>
      <c r="AI57" s="21"/>
      <c r="AJ57" s="21"/>
    </row>
    <row r="58" spans="2:36" x14ac:dyDescent="0.25">
      <c r="B58" s="3"/>
      <c r="AF58" s="18"/>
      <c r="AG58" s="20"/>
      <c r="AH58" s="20"/>
      <c r="AI58" s="21"/>
      <c r="AJ58" s="21"/>
    </row>
    <row r="59" spans="2:36" x14ac:dyDescent="0.25">
      <c r="B59" s="3"/>
      <c r="AF59" s="18"/>
      <c r="AG59" s="20"/>
      <c r="AH59" s="20"/>
      <c r="AI59" s="21"/>
      <c r="AJ59" s="21"/>
    </row>
    <row r="60" spans="2:36" x14ac:dyDescent="0.25">
      <c r="B60" s="3"/>
      <c r="AF60" s="18"/>
      <c r="AG60" s="20"/>
      <c r="AH60" s="20"/>
      <c r="AI60" s="21"/>
      <c r="AJ60" s="21"/>
    </row>
    <row r="61" spans="2:36" x14ac:dyDescent="0.25">
      <c r="B61" s="3"/>
      <c r="AF61" s="18"/>
      <c r="AG61" s="20"/>
      <c r="AH61" s="20"/>
      <c r="AI61" s="21"/>
      <c r="AJ61" s="21"/>
    </row>
    <row r="62" spans="2:36" x14ac:dyDescent="0.25">
      <c r="B62" s="3"/>
      <c r="AF62" s="18"/>
      <c r="AG62" s="20"/>
      <c r="AH62" s="20"/>
      <c r="AI62" s="21"/>
      <c r="AJ62" s="21"/>
    </row>
    <row r="63" spans="2:36" x14ac:dyDescent="0.25">
      <c r="B63" s="3"/>
      <c r="AF63" s="18"/>
      <c r="AG63" s="20"/>
      <c r="AH63" s="20"/>
      <c r="AI63" s="21"/>
      <c r="AJ63" s="21"/>
    </row>
    <row r="64" spans="2:36" x14ac:dyDescent="0.25">
      <c r="B64" s="3"/>
      <c r="AF64" s="18"/>
      <c r="AG64" s="20"/>
      <c r="AH64" s="20"/>
      <c r="AI64" s="21"/>
      <c r="AJ64" s="21"/>
    </row>
    <row r="65" spans="2:36" x14ac:dyDescent="0.25">
      <c r="B65" s="3"/>
      <c r="AF65" s="18"/>
      <c r="AG65" s="20"/>
      <c r="AH65" s="20"/>
      <c r="AI65" s="21"/>
      <c r="AJ65" s="21"/>
    </row>
    <row r="66" spans="2:36" x14ac:dyDescent="0.25">
      <c r="AF66" s="21"/>
      <c r="AG66" s="20"/>
      <c r="AH66" s="20"/>
      <c r="AI66" s="21"/>
      <c r="AJ66" s="21"/>
    </row>
    <row r="67" spans="2:36" x14ac:dyDescent="0.25">
      <c r="AF67" s="21"/>
      <c r="AG67" s="20"/>
      <c r="AH67" s="20"/>
      <c r="AI67" s="21"/>
      <c r="AJ67" s="21"/>
    </row>
    <row r="68" spans="2:36" x14ac:dyDescent="0.25">
      <c r="AF68" s="21"/>
      <c r="AG68" s="20"/>
      <c r="AH68" s="20"/>
      <c r="AI68" s="21"/>
      <c r="AJ68" s="21"/>
    </row>
    <row r="69" spans="2:36" x14ac:dyDescent="0.25">
      <c r="AF69" s="21"/>
      <c r="AG69" s="20"/>
      <c r="AH69" s="20"/>
      <c r="AI69" s="21"/>
      <c r="AJ69" s="21"/>
    </row>
    <row r="70" spans="2:36" x14ac:dyDescent="0.25">
      <c r="AF70" s="21"/>
      <c r="AG70" s="20"/>
      <c r="AH70" s="20"/>
      <c r="AI70" s="21"/>
      <c r="AJ70" s="21"/>
    </row>
    <row r="71" spans="2:36" x14ac:dyDescent="0.25">
      <c r="AF71" s="21"/>
      <c r="AG71" s="21"/>
      <c r="AH71" s="21"/>
      <c r="AI71" s="21"/>
      <c r="AJ71" s="21"/>
    </row>
    <row r="72" spans="2:36" x14ac:dyDescent="0.25">
      <c r="AF72" s="21"/>
      <c r="AG72" s="21"/>
      <c r="AH72" s="21"/>
      <c r="AI72" s="21"/>
      <c r="AJ72" s="21"/>
    </row>
    <row r="73" spans="2:36" x14ac:dyDescent="0.25">
      <c r="AF73" s="21"/>
      <c r="AG73" s="21"/>
      <c r="AH73" s="21"/>
      <c r="AI73" s="21"/>
      <c r="AJ73" s="21"/>
    </row>
    <row r="86" spans="13:13" x14ac:dyDescent="0.25">
      <c r="M86" s="28" t="e">
        <v>#REF!</v>
      </c>
    </row>
  </sheetData>
  <pageMargins left="0.39370078740157483" right="0.27559055118110237" top="0.55118110236220474" bottom="0.98425196850393704" header="0.51181102362204722" footer="0.51181102362204722"/>
  <pageSetup paperSize="9" scale="5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showGridLines="0" view="pageBreakPreview" topLeftCell="A22" zoomScale="85" zoomScaleNormal="70" zoomScaleSheetLayoutView="85" zoomScalePageLayoutView="70" workbookViewId="0">
      <selection activeCell="P1" sqref="P1"/>
    </sheetView>
  </sheetViews>
  <sheetFormatPr baseColWidth="10" defaultColWidth="9.140625" defaultRowHeight="15" x14ac:dyDescent="0.25"/>
  <cols>
    <col min="1" max="1" width="9.140625" style="19"/>
    <col min="2" max="2" width="30.7109375" style="19" customWidth="1"/>
    <col min="3" max="16" width="10.7109375" style="19" customWidth="1"/>
    <col min="17" max="17" width="14.28515625" style="19" bestFit="1" customWidth="1"/>
    <col min="18" max="18" width="9.140625" style="19"/>
    <col min="19" max="19" width="31.42578125" style="19" customWidth="1"/>
    <col min="20" max="16384" width="9.140625" style="19"/>
  </cols>
  <sheetData>
    <row r="1" spans="1:23" x14ac:dyDescent="0.25">
      <c r="A1" s="18"/>
      <c r="B1" s="102" t="s">
        <v>92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23" x14ac:dyDescent="0.25">
      <c r="A2" s="18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23" x14ac:dyDescent="0.25">
      <c r="A3" s="18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23" x14ac:dyDescent="0.25">
      <c r="A4" s="18"/>
      <c r="B4" s="1"/>
    </row>
    <row r="5" spans="1:23" x14ac:dyDescent="0.25">
      <c r="A5" s="18"/>
      <c r="B5" s="1"/>
    </row>
    <row r="6" spans="1:23" ht="15" customHeight="1" x14ac:dyDescent="0.25">
      <c r="A6" s="18"/>
      <c r="B6" s="29" t="s">
        <v>5</v>
      </c>
      <c r="C6" s="30">
        <v>41334</v>
      </c>
      <c r="D6" s="30">
        <v>41426</v>
      </c>
      <c r="E6" s="30">
        <v>41518</v>
      </c>
      <c r="F6" s="30">
        <v>41609</v>
      </c>
      <c r="G6" s="30">
        <v>41699</v>
      </c>
      <c r="H6" s="30">
        <v>41791</v>
      </c>
      <c r="I6" s="30">
        <v>41883</v>
      </c>
      <c r="J6" s="30">
        <v>41974</v>
      </c>
      <c r="K6" s="30">
        <v>42064</v>
      </c>
      <c r="L6" s="30">
        <v>42156</v>
      </c>
      <c r="M6" s="30">
        <v>42248</v>
      </c>
      <c r="N6" s="30">
        <v>42339</v>
      </c>
      <c r="O6" s="30">
        <v>42430</v>
      </c>
      <c r="P6" s="30">
        <v>42522</v>
      </c>
      <c r="Q6" s="30">
        <v>42614</v>
      </c>
      <c r="V6" s="30"/>
      <c r="W6" s="30"/>
    </row>
    <row r="7" spans="1:23" ht="15" customHeight="1" x14ac:dyDescent="0.25">
      <c r="A7" s="18"/>
      <c r="B7" s="29" t="s">
        <v>44</v>
      </c>
      <c r="C7" s="29">
        <v>2.9286926994906621</v>
      </c>
      <c r="D7" s="29">
        <v>2.1684587813620073</v>
      </c>
      <c r="E7" s="29">
        <v>1.0416666666666665</v>
      </c>
      <c r="F7" s="29">
        <v>0</v>
      </c>
      <c r="G7" s="29">
        <v>1.3782951960390739</v>
      </c>
      <c r="H7" s="29">
        <v>0.75757575757575746</v>
      </c>
      <c r="I7" s="29">
        <v>0.43859649122807015</v>
      </c>
      <c r="J7" s="29">
        <v>3.607843137254902</v>
      </c>
      <c r="K7" s="29">
        <v>0</v>
      </c>
      <c r="L7" s="29">
        <v>1.0416666666666665</v>
      </c>
      <c r="M7" s="29">
        <v>1.3115021179537307</v>
      </c>
      <c r="N7" s="29">
        <v>1.1627906976744187</v>
      </c>
      <c r="O7" s="29">
        <v>0</v>
      </c>
      <c r="P7" s="31">
        <v>0</v>
      </c>
      <c r="Q7" s="32">
        <v>0</v>
      </c>
      <c r="R7" s="32"/>
      <c r="S7" s="101"/>
      <c r="T7" s="101"/>
    </row>
    <row r="8" spans="1:23" ht="15" customHeight="1" x14ac:dyDescent="0.25">
      <c r="A8" s="18"/>
      <c r="B8" s="29" t="s">
        <v>63</v>
      </c>
      <c r="C8" s="29">
        <v>3.6805723987387822</v>
      </c>
      <c r="D8" s="29">
        <v>2.7083333333333335</v>
      </c>
      <c r="E8" s="29">
        <v>7.4736333927510401</v>
      </c>
      <c r="F8" s="29">
        <v>2.8851540616246498</v>
      </c>
      <c r="G8" s="29">
        <v>3.9883580891208346</v>
      </c>
      <c r="H8" s="29">
        <v>2.9797979797979801</v>
      </c>
      <c r="I8" s="29">
        <v>3.0511060259344012</v>
      </c>
      <c r="J8" s="29">
        <v>1.1904761904761905</v>
      </c>
      <c r="K8" s="29">
        <v>4.7283950617283947</v>
      </c>
      <c r="L8" s="29">
        <v>2.1169354838709675</v>
      </c>
      <c r="M8" s="29">
        <v>4.9446073639622021</v>
      </c>
      <c r="N8" s="29">
        <v>4.0318690783807067</v>
      </c>
      <c r="O8" s="29">
        <v>1.9203664552501762</v>
      </c>
      <c r="P8" s="33">
        <v>1.716294458229942</v>
      </c>
      <c r="Q8" s="32">
        <v>0.57471264367816088</v>
      </c>
      <c r="R8" s="32"/>
      <c r="S8" s="101"/>
      <c r="T8" s="101"/>
    </row>
    <row r="9" spans="1:23" ht="15" customHeight="1" x14ac:dyDescent="0.25">
      <c r="A9" s="18"/>
      <c r="B9" s="29" t="s">
        <v>12</v>
      </c>
      <c r="C9" s="29">
        <v>2.0676691729323307</v>
      </c>
      <c r="D9" s="29">
        <v>2.1527777777777777</v>
      </c>
      <c r="E9" s="29">
        <v>1.5625</v>
      </c>
      <c r="F9" s="29">
        <v>2.2727272727272729</v>
      </c>
      <c r="G9" s="29">
        <v>3.9043891342165127</v>
      </c>
      <c r="H9" s="29">
        <v>1.8686868686868685</v>
      </c>
      <c r="I9" s="29">
        <v>1.9641495041952708</v>
      </c>
      <c r="J9" s="29">
        <v>1.4705882352941175</v>
      </c>
      <c r="K9" s="29">
        <v>2.7777777777777777</v>
      </c>
      <c r="L9" s="29">
        <v>1.075268817204301</v>
      </c>
      <c r="M9" s="29">
        <v>3.086021505376344</v>
      </c>
      <c r="N9" s="29">
        <v>1.9035314384151594</v>
      </c>
      <c r="O9" s="29">
        <v>1.5151515151515149</v>
      </c>
      <c r="P9" s="33">
        <v>0.64102564102564097</v>
      </c>
      <c r="Q9" s="32">
        <v>1.1494252873563218</v>
      </c>
      <c r="R9" s="32"/>
      <c r="S9" s="101"/>
      <c r="T9" s="101"/>
    </row>
    <row r="10" spans="1:23" ht="15" customHeight="1" x14ac:dyDescent="0.25">
      <c r="A10" s="18"/>
      <c r="B10" s="29" t="s">
        <v>13</v>
      </c>
      <c r="C10" s="29">
        <v>3.3672891907187323</v>
      </c>
      <c r="D10" s="29">
        <v>2.1527777777777777</v>
      </c>
      <c r="E10" s="29">
        <v>3.0015225787284607</v>
      </c>
      <c r="F10" s="29">
        <v>3.5593328240387065</v>
      </c>
      <c r="G10" s="29">
        <v>4.2188545430215445</v>
      </c>
      <c r="H10" s="29">
        <v>4.4696969696969697</v>
      </c>
      <c r="I10" s="29">
        <v>3.4897025171624714</v>
      </c>
      <c r="J10" s="29">
        <v>2.1372549019607843</v>
      </c>
      <c r="K10" s="29">
        <v>3.9012345679012341</v>
      </c>
      <c r="L10" s="29">
        <v>4.1666666666666661</v>
      </c>
      <c r="M10" s="29">
        <v>2.806451612903226</v>
      </c>
      <c r="N10" s="29">
        <v>3.7407407407407405</v>
      </c>
      <c r="O10" s="29">
        <v>2.7232457465015605</v>
      </c>
      <c r="P10" s="33">
        <v>1.075268817204301</v>
      </c>
      <c r="Q10" s="32">
        <v>1.1494252873563218</v>
      </c>
      <c r="R10" s="32"/>
      <c r="S10" s="101"/>
      <c r="T10" s="101"/>
    </row>
    <row r="11" spans="1:23" ht="15" customHeight="1" x14ac:dyDescent="0.25">
      <c r="A11" s="18"/>
      <c r="B11" s="29" t="s">
        <v>14</v>
      </c>
      <c r="C11" s="29">
        <v>4.8710485892149729</v>
      </c>
      <c r="D11" s="29">
        <v>1.5972222222222221</v>
      </c>
      <c r="E11" s="29">
        <v>1.5309343434343432</v>
      </c>
      <c r="F11" s="29">
        <v>2.5789406671759609</v>
      </c>
      <c r="G11" s="29">
        <v>2.8405593469824701</v>
      </c>
      <c r="H11" s="29">
        <v>3.148375648375648</v>
      </c>
      <c r="I11" s="29">
        <v>2.7290448343079921</v>
      </c>
      <c r="J11" s="29">
        <v>1.8571428571428572</v>
      </c>
      <c r="K11" s="29">
        <v>2.7777777777777777</v>
      </c>
      <c r="L11" s="29">
        <v>2.654569892473118</v>
      </c>
      <c r="M11" s="29">
        <v>3.5910720104268492</v>
      </c>
      <c r="N11" s="29">
        <v>2.1627906976744189</v>
      </c>
      <c r="O11" s="29">
        <v>4.6712976945535081</v>
      </c>
      <c r="P11" s="33">
        <v>0</v>
      </c>
      <c r="Q11" s="32">
        <v>1.7241379310344827</v>
      </c>
      <c r="R11" s="32"/>
      <c r="S11" s="101"/>
      <c r="T11" s="101"/>
    </row>
    <row r="12" spans="1:23" ht="15" customHeight="1" x14ac:dyDescent="0.25">
      <c r="A12" s="18"/>
      <c r="B12" s="29" t="s">
        <v>8</v>
      </c>
      <c r="C12" s="29">
        <v>2.9448621553884711</v>
      </c>
      <c r="D12" s="29">
        <v>4.321236559139785</v>
      </c>
      <c r="E12" s="29">
        <v>2.0202020202020199</v>
      </c>
      <c r="F12" s="29">
        <v>3.8375350140056024</v>
      </c>
      <c r="G12" s="29">
        <v>3.4694901645925329</v>
      </c>
      <c r="H12" s="29">
        <v>2.0372645372645373</v>
      </c>
      <c r="I12" s="29">
        <v>1.8031189083820662</v>
      </c>
      <c r="J12" s="29">
        <v>1.1904761904761905</v>
      </c>
      <c r="K12" s="29">
        <v>1.3888888888888888</v>
      </c>
      <c r="L12" s="29">
        <v>2.1169354838709675</v>
      </c>
      <c r="M12" s="29">
        <v>5.9781687846203972</v>
      </c>
      <c r="N12" s="29">
        <v>1.1283376399655469</v>
      </c>
      <c r="O12" s="29">
        <v>1.9203664552501762</v>
      </c>
      <c r="P12" s="33">
        <v>0.64102564102564097</v>
      </c>
      <c r="Q12" s="32">
        <v>2.2988505747126435</v>
      </c>
      <c r="R12" s="32"/>
      <c r="S12" s="101"/>
      <c r="T12" s="101"/>
    </row>
    <row r="13" spans="1:23" ht="15" customHeight="1" x14ac:dyDescent="0.25">
      <c r="A13" s="18"/>
      <c r="B13" s="29" t="s">
        <v>15</v>
      </c>
      <c r="C13" s="29">
        <v>2.8195488721804511</v>
      </c>
      <c r="D13" s="29">
        <v>1.1111111111111109</v>
      </c>
      <c r="E13" s="29">
        <v>3.0015225787284607</v>
      </c>
      <c r="F13" s="29">
        <v>1.9607843137254901</v>
      </c>
      <c r="G13" s="29">
        <v>3.4694901645925329</v>
      </c>
      <c r="H13" s="29">
        <v>7.3409773409773411</v>
      </c>
      <c r="I13" s="29">
        <v>4.9029578777862532</v>
      </c>
      <c r="J13" s="29">
        <v>3.3277310924369745</v>
      </c>
      <c r="K13" s="29">
        <v>4.6728395061728394</v>
      </c>
      <c r="L13" s="29">
        <v>0.5376344086021505</v>
      </c>
      <c r="M13" s="29">
        <v>5.4714890843923101</v>
      </c>
      <c r="N13" s="29">
        <v>4.3850129198966403</v>
      </c>
      <c r="O13" s="29">
        <v>3.1108426457263665</v>
      </c>
      <c r="P13" s="33">
        <v>1.075268817204301</v>
      </c>
      <c r="Q13" s="32">
        <v>2.2988505747126435</v>
      </c>
      <c r="R13" s="32"/>
      <c r="S13" s="101"/>
      <c r="T13" s="101"/>
    </row>
    <row r="14" spans="1:23" ht="15" customHeight="1" x14ac:dyDescent="0.25">
      <c r="A14" s="18"/>
      <c r="B14" s="29" t="s">
        <v>9</v>
      </c>
      <c r="C14" s="29">
        <v>2.4900962082625919</v>
      </c>
      <c r="D14" s="29">
        <v>3.2101254480286738</v>
      </c>
      <c r="E14" s="29">
        <v>0.52083333333333326</v>
      </c>
      <c r="F14" s="29">
        <v>2.5789406671759609</v>
      </c>
      <c r="G14" s="29">
        <v>2.8405593469824701</v>
      </c>
      <c r="H14" s="29">
        <v>3.5019110019110018</v>
      </c>
      <c r="I14" s="29">
        <v>3.0511060259344012</v>
      </c>
      <c r="J14" s="29">
        <v>2.9411764705882351</v>
      </c>
      <c r="K14" s="29">
        <v>2.0061728395061729</v>
      </c>
      <c r="L14" s="29">
        <v>1.5625</v>
      </c>
      <c r="M14" s="29">
        <v>3.89247311827957</v>
      </c>
      <c r="N14" s="29">
        <v>2.5159345391903529</v>
      </c>
      <c r="O14" s="29">
        <v>3.1385281385281383</v>
      </c>
      <c r="P14" s="31">
        <v>1.2820512820512819</v>
      </c>
      <c r="Q14" s="32">
        <v>2.2988505747126435</v>
      </c>
      <c r="R14" s="32"/>
      <c r="S14" s="101"/>
      <c r="T14" s="101"/>
    </row>
    <row r="15" spans="1:23" ht="15" customHeight="1" x14ac:dyDescent="0.25">
      <c r="A15" s="18"/>
      <c r="B15" s="29" t="s">
        <v>11</v>
      </c>
      <c r="C15" s="29">
        <v>2.0676691729323307</v>
      </c>
      <c r="D15" s="29">
        <v>2.1527777777777777</v>
      </c>
      <c r="E15" s="29">
        <v>0.52083333333333326</v>
      </c>
      <c r="F15" s="29">
        <v>3.7153043035395976</v>
      </c>
      <c r="G15" s="29">
        <v>5.6550247557875011</v>
      </c>
      <c r="H15" s="29">
        <v>3.6704886704886706</v>
      </c>
      <c r="I15" s="29">
        <v>3.9770319518603268</v>
      </c>
      <c r="J15" s="29">
        <v>2.1372549019607843</v>
      </c>
      <c r="K15" s="29">
        <v>2.6234567901234565</v>
      </c>
      <c r="L15" s="29">
        <v>2.1001344086021505</v>
      </c>
      <c r="M15" s="29">
        <v>4.9244053437601822</v>
      </c>
      <c r="N15" s="29">
        <v>2.5159345391903529</v>
      </c>
      <c r="O15" s="29">
        <v>2.2903453136011276</v>
      </c>
      <c r="P15" s="33">
        <v>1.716294458229942</v>
      </c>
      <c r="Q15" s="32">
        <v>2.2988505747126435</v>
      </c>
      <c r="R15" s="32"/>
      <c r="S15" s="101"/>
      <c r="T15" s="101"/>
    </row>
    <row r="16" spans="1:23" ht="15" customHeight="1" x14ac:dyDescent="0.25">
      <c r="A16" s="18"/>
      <c r="B16" s="29" t="s">
        <v>7</v>
      </c>
      <c r="C16" s="29">
        <v>13.719783329290969</v>
      </c>
      <c r="D16" s="29">
        <v>10.725806451612902</v>
      </c>
      <c r="E16" s="29">
        <v>12.189913844325607</v>
      </c>
      <c r="F16" s="29">
        <v>15.751846193022661</v>
      </c>
      <c r="G16" s="29">
        <v>11.45657701057139</v>
      </c>
      <c r="H16" s="29">
        <v>11.769041769041769</v>
      </c>
      <c r="I16" s="29">
        <v>11.39927112467158</v>
      </c>
      <c r="J16" s="29">
        <v>13.554621848739496</v>
      </c>
      <c r="K16" s="29">
        <v>15.3641975308642</v>
      </c>
      <c r="L16" s="29">
        <v>11.542338709677418</v>
      </c>
      <c r="M16" s="29">
        <v>10.782991202346039</v>
      </c>
      <c r="N16" s="29">
        <v>10.770025839793282</v>
      </c>
      <c r="O16" s="29">
        <v>13.472767542534983</v>
      </c>
      <c r="P16" s="33">
        <v>11.074349784027202</v>
      </c>
      <c r="Q16" s="32">
        <v>12.643678160919542</v>
      </c>
      <c r="R16" s="32"/>
      <c r="S16" s="101"/>
      <c r="T16" s="101"/>
    </row>
    <row r="17" spans="1:20" ht="15" customHeight="1" x14ac:dyDescent="0.25">
      <c r="A17" s="18"/>
      <c r="B17" s="29" t="s">
        <v>68</v>
      </c>
      <c r="C17" s="29">
        <v>8.5354515320559461</v>
      </c>
      <c r="D17" s="29">
        <v>12.856182795698926</v>
      </c>
      <c r="E17" s="29">
        <v>14.915701128936423</v>
      </c>
      <c r="F17" s="29">
        <v>13.38489941431118</v>
      </c>
      <c r="G17" s="29">
        <v>12.410343904723671</v>
      </c>
      <c r="H17" s="29">
        <v>18</v>
      </c>
      <c r="I17" s="29">
        <v>17.97398084583439</v>
      </c>
      <c r="J17" s="29">
        <v>17.448179271708682</v>
      </c>
      <c r="K17" s="29">
        <v>15.462962962962964</v>
      </c>
      <c r="L17" s="29">
        <v>16.246639784946236</v>
      </c>
      <c r="M17" s="29">
        <v>13.986966438579342</v>
      </c>
      <c r="N17" s="29">
        <v>17.992248062015502</v>
      </c>
      <c r="O17" s="29">
        <v>16.845363938387191</v>
      </c>
      <c r="P17" s="33">
        <v>20.289954967374321</v>
      </c>
      <c r="Q17" s="32">
        <v>13.218390804597702</v>
      </c>
      <c r="R17" s="32"/>
      <c r="S17" s="101"/>
      <c r="T17" s="101"/>
    </row>
    <row r="18" spans="1:20" ht="15" customHeight="1" x14ac:dyDescent="0.25">
      <c r="A18" s="18"/>
      <c r="B18" s="29" t="s">
        <v>67</v>
      </c>
      <c r="C18" s="29">
        <v>29.129274799902984</v>
      </c>
      <c r="D18" s="29">
        <v>32.49551971326165</v>
      </c>
      <c r="E18" s="29">
        <v>29.799836601307188</v>
      </c>
      <c r="F18" s="29">
        <v>24.508530685001269</v>
      </c>
      <c r="G18" s="29">
        <v>0</v>
      </c>
      <c r="H18" s="29">
        <v>21.491946491946493</v>
      </c>
      <c r="I18" s="29">
        <v>21.717942198491397</v>
      </c>
      <c r="J18" s="29">
        <v>25.425770308123248</v>
      </c>
      <c r="K18" s="29">
        <v>20.160493827160494</v>
      </c>
      <c r="L18" s="29">
        <v>30.779569892473113</v>
      </c>
      <c r="M18" s="29">
        <v>18.967090257412838</v>
      </c>
      <c r="N18" s="29">
        <v>24.214470284237727</v>
      </c>
      <c r="O18" s="29">
        <v>20.570321151716499</v>
      </c>
      <c r="P18" s="33">
        <v>28.382042091719512</v>
      </c>
      <c r="Q18" s="32">
        <v>29.310344827586203</v>
      </c>
      <c r="R18" s="32"/>
      <c r="S18" s="101"/>
      <c r="T18" s="101"/>
    </row>
    <row r="19" spans="1:20" ht="15" customHeight="1" x14ac:dyDescent="0.25">
      <c r="A19" s="18"/>
      <c r="B19" s="29" t="s">
        <v>6</v>
      </c>
      <c r="C19" s="29">
        <v>21.378041878890773</v>
      </c>
      <c r="D19" s="29">
        <v>22.347670250896055</v>
      </c>
      <c r="E19" s="29">
        <v>22.42090017825312</v>
      </c>
      <c r="F19" s="29">
        <v>22.966004583651642</v>
      </c>
      <c r="G19" s="29">
        <v>18.358423658503948</v>
      </c>
      <c r="H19" s="29">
        <v>18.93256893256893</v>
      </c>
      <c r="I19" s="29">
        <v>23.501991694211373</v>
      </c>
      <c r="J19" s="29">
        <v>23.711484593837532</v>
      </c>
      <c r="K19" s="29">
        <v>24.135802469135804</v>
      </c>
      <c r="L19" s="29">
        <v>24.059139784946236</v>
      </c>
      <c r="M19" s="29">
        <v>20.256761159986965</v>
      </c>
      <c r="N19" s="29">
        <v>23.476313522825151</v>
      </c>
      <c r="O19" s="29">
        <v>27.821403402798751</v>
      </c>
      <c r="P19" s="33">
        <v>32.106424041907914</v>
      </c>
      <c r="Q19" s="32">
        <v>31.03448275862069</v>
      </c>
      <c r="R19" s="32"/>
      <c r="S19" s="29"/>
    </row>
    <row r="20" spans="1:20" ht="15" customHeight="1" x14ac:dyDescent="0.25">
      <c r="A20" s="1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4"/>
      <c r="Q20" s="32"/>
      <c r="R20" s="35"/>
      <c r="S20" s="29"/>
    </row>
    <row r="21" spans="1:20" x14ac:dyDescent="0.25">
      <c r="A21" s="18"/>
      <c r="B21" s="20"/>
      <c r="C21" s="20"/>
      <c r="D21" s="21"/>
      <c r="E21" s="21"/>
      <c r="F21" s="21"/>
    </row>
    <row r="22" spans="1:20" x14ac:dyDescent="0.25">
      <c r="A22" s="18"/>
      <c r="B22" s="20"/>
      <c r="C22" s="1" t="s">
        <v>16</v>
      </c>
      <c r="D22" s="21"/>
      <c r="E22" s="21"/>
    </row>
    <row r="23" spans="1:20" x14ac:dyDescent="0.25">
      <c r="A23" s="18"/>
      <c r="B23" s="20"/>
      <c r="C23" s="2" t="s">
        <v>17</v>
      </c>
      <c r="D23" s="21"/>
      <c r="E23" s="21"/>
    </row>
    <row r="24" spans="1:20" ht="15.75" x14ac:dyDescent="0.25">
      <c r="A24" s="18"/>
      <c r="B24" s="20"/>
      <c r="C24" s="36"/>
      <c r="D24" s="21"/>
      <c r="E24" s="21"/>
      <c r="F24" s="21"/>
    </row>
    <row r="25" spans="1:20" x14ac:dyDescent="0.25">
      <c r="A25" s="18"/>
      <c r="B25" s="20"/>
      <c r="C25" s="20"/>
      <c r="D25" s="21"/>
      <c r="E25" s="21"/>
      <c r="F25" s="21"/>
    </row>
    <row r="26" spans="1:20" x14ac:dyDescent="0.25">
      <c r="A26" s="18"/>
      <c r="B26" s="20"/>
      <c r="C26" s="20"/>
      <c r="D26" s="21"/>
      <c r="E26" s="21"/>
      <c r="F26" s="21"/>
    </row>
    <row r="27" spans="1:20" x14ac:dyDescent="0.25">
      <c r="A27" s="18"/>
      <c r="B27" s="20"/>
      <c r="C27" s="20"/>
      <c r="D27" s="21"/>
      <c r="E27" s="21"/>
      <c r="F27" s="21"/>
    </row>
    <row r="28" spans="1:20" x14ac:dyDescent="0.25">
      <c r="A28" s="18"/>
      <c r="B28" s="20"/>
      <c r="C28" s="20"/>
      <c r="D28" s="21"/>
      <c r="E28" s="21"/>
      <c r="F28" s="21"/>
    </row>
    <row r="29" spans="1:20" x14ac:dyDescent="0.25">
      <c r="A29" s="18"/>
      <c r="B29" s="20"/>
      <c r="C29" s="20"/>
      <c r="D29" s="21"/>
      <c r="E29" s="21"/>
      <c r="F29" s="21"/>
    </row>
    <row r="30" spans="1:20" x14ac:dyDescent="0.25">
      <c r="A30" s="18"/>
      <c r="B30" s="20"/>
      <c r="C30" s="20"/>
      <c r="D30" s="21"/>
      <c r="E30" s="21"/>
      <c r="F30" s="21"/>
    </row>
    <row r="31" spans="1:20" x14ac:dyDescent="0.25">
      <c r="A31" s="18"/>
      <c r="B31" s="20"/>
      <c r="C31" s="20"/>
      <c r="D31" s="21"/>
      <c r="E31" s="21"/>
      <c r="F31" s="21"/>
    </row>
    <row r="32" spans="1:20" x14ac:dyDescent="0.25">
      <c r="A32" s="18"/>
      <c r="B32" s="20"/>
      <c r="C32" s="20"/>
      <c r="D32" s="21"/>
      <c r="E32" s="21"/>
      <c r="F32" s="21"/>
    </row>
    <row r="33" spans="1:6" x14ac:dyDescent="0.25">
      <c r="A33" s="18"/>
      <c r="B33" s="20"/>
      <c r="C33" s="20"/>
      <c r="D33" s="21"/>
      <c r="E33" s="21"/>
      <c r="F33" s="21"/>
    </row>
    <row r="34" spans="1:6" x14ac:dyDescent="0.25">
      <c r="A34" s="18"/>
      <c r="B34" s="20"/>
      <c r="C34" s="20"/>
      <c r="D34" s="21"/>
      <c r="E34" s="21"/>
      <c r="F34" s="21"/>
    </row>
    <row r="35" spans="1:6" x14ac:dyDescent="0.25">
      <c r="A35" s="18"/>
      <c r="B35" s="20"/>
      <c r="C35" s="20"/>
      <c r="D35" s="21"/>
      <c r="E35" s="21"/>
      <c r="F35" s="21"/>
    </row>
    <row r="36" spans="1:6" x14ac:dyDescent="0.25">
      <c r="A36" s="18"/>
      <c r="B36" s="20"/>
      <c r="C36" s="20"/>
      <c r="D36" s="21"/>
      <c r="E36" s="21"/>
      <c r="F36" s="21"/>
    </row>
    <row r="37" spans="1:6" x14ac:dyDescent="0.25">
      <c r="A37" s="18"/>
      <c r="B37" s="20"/>
      <c r="C37" s="20"/>
      <c r="D37" s="21"/>
      <c r="E37" s="21"/>
      <c r="F37" s="21"/>
    </row>
    <row r="38" spans="1:6" x14ac:dyDescent="0.25">
      <c r="A38" s="18"/>
      <c r="B38" s="20"/>
      <c r="C38" s="20"/>
      <c r="D38" s="21"/>
      <c r="E38" s="21"/>
      <c r="F38" s="21"/>
    </row>
    <row r="39" spans="1:6" x14ac:dyDescent="0.25">
      <c r="A39" s="18"/>
      <c r="B39" s="20"/>
      <c r="C39" s="20"/>
      <c r="D39" s="21"/>
      <c r="E39" s="21"/>
      <c r="F39" s="21"/>
    </row>
    <row r="40" spans="1:6" x14ac:dyDescent="0.25">
      <c r="A40" s="18"/>
      <c r="B40" s="20"/>
      <c r="C40" s="20"/>
      <c r="D40" s="21"/>
      <c r="E40" s="21"/>
      <c r="F40" s="21"/>
    </row>
    <row r="41" spans="1:6" x14ac:dyDescent="0.25">
      <c r="A41" s="18"/>
      <c r="B41" s="20"/>
      <c r="C41" s="20"/>
      <c r="D41" s="21"/>
      <c r="E41" s="21"/>
      <c r="F41" s="21"/>
    </row>
    <row r="42" spans="1:6" x14ac:dyDescent="0.25">
      <c r="A42" s="18"/>
      <c r="B42" s="20"/>
      <c r="C42" s="20"/>
      <c r="D42" s="21"/>
      <c r="E42" s="21"/>
      <c r="F42" s="21"/>
    </row>
    <row r="43" spans="1:6" x14ac:dyDescent="0.25">
      <c r="A43" s="18"/>
      <c r="B43" s="20"/>
      <c r="C43" s="20"/>
      <c r="D43" s="21"/>
      <c r="E43" s="21"/>
      <c r="F43" s="21"/>
    </row>
    <row r="44" spans="1:6" x14ac:dyDescent="0.25">
      <c r="A44" s="18"/>
      <c r="B44" s="20"/>
      <c r="C44" s="20"/>
      <c r="D44" s="21"/>
      <c r="E44" s="21"/>
      <c r="F44" s="21"/>
    </row>
    <row r="45" spans="1:6" x14ac:dyDescent="0.25">
      <c r="A45" s="18"/>
      <c r="B45" s="20"/>
      <c r="C45" s="20"/>
      <c r="D45" s="21"/>
      <c r="E45" s="21"/>
      <c r="F45" s="21"/>
    </row>
    <row r="46" spans="1:6" x14ac:dyDescent="0.25">
      <c r="A46" s="18"/>
      <c r="B46" s="20"/>
      <c r="C46" s="20"/>
      <c r="D46" s="21"/>
      <c r="E46" s="21"/>
      <c r="F46" s="21"/>
    </row>
    <row r="47" spans="1:6" x14ac:dyDescent="0.25">
      <c r="A47" s="18"/>
      <c r="B47" s="20"/>
      <c r="C47" s="20"/>
      <c r="D47" s="21"/>
      <c r="E47" s="21"/>
      <c r="F47" s="21"/>
    </row>
    <row r="48" spans="1:6" x14ac:dyDescent="0.25">
      <c r="A48" s="18"/>
      <c r="B48" s="20"/>
      <c r="C48" s="20"/>
      <c r="D48" s="21"/>
      <c r="E48" s="21"/>
      <c r="F48" s="21"/>
    </row>
    <row r="49" spans="1:6" x14ac:dyDescent="0.25">
      <c r="A49" s="18"/>
      <c r="B49" s="20"/>
      <c r="C49" s="20"/>
      <c r="D49" s="21"/>
      <c r="E49" s="21"/>
      <c r="F49" s="21"/>
    </row>
    <row r="50" spans="1:6" x14ac:dyDescent="0.25">
      <c r="A50" s="18"/>
      <c r="B50" s="20"/>
      <c r="C50" s="20"/>
      <c r="D50" s="21"/>
      <c r="E50" s="21"/>
      <c r="F50" s="21"/>
    </row>
    <row r="51" spans="1:6" x14ac:dyDescent="0.25">
      <c r="A51" s="18"/>
      <c r="B51" s="20"/>
      <c r="C51" s="20"/>
      <c r="D51" s="21"/>
      <c r="E51" s="21"/>
      <c r="F51" s="21"/>
    </row>
    <row r="52" spans="1:6" x14ac:dyDescent="0.25">
      <c r="A52" s="18"/>
      <c r="B52" s="20"/>
      <c r="C52" s="20"/>
      <c r="D52" s="21"/>
      <c r="E52" s="21"/>
      <c r="F52" s="21"/>
    </row>
    <row r="53" spans="1:6" x14ac:dyDescent="0.25">
      <c r="A53" s="18"/>
      <c r="B53" s="20"/>
      <c r="C53" s="20"/>
      <c r="D53" s="21"/>
      <c r="E53" s="21"/>
      <c r="F53" s="21"/>
    </row>
    <row r="54" spans="1:6" x14ac:dyDescent="0.25">
      <c r="A54" s="18"/>
      <c r="B54" s="20"/>
      <c r="C54" s="20"/>
      <c r="D54" s="21"/>
      <c r="E54" s="21"/>
      <c r="F54" s="21"/>
    </row>
    <row r="55" spans="1:6" x14ac:dyDescent="0.25">
      <c r="A55" s="18"/>
      <c r="B55" s="20"/>
      <c r="C55" s="20"/>
      <c r="D55" s="21"/>
      <c r="E55" s="21"/>
      <c r="F55" s="21"/>
    </row>
    <row r="56" spans="1:6" x14ac:dyDescent="0.25">
      <c r="A56" s="18"/>
      <c r="B56" s="20"/>
      <c r="C56" s="20"/>
      <c r="D56" s="21"/>
      <c r="E56" s="21"/>
      <c r="F56" s="21"/>
    </row>
    <row r="57" spans="1:6" x14ac:dyDescent="0.25">
      <c r="A57" s="18"/>
      <c r="B57" s="20"/>
      <c r="C57" s="20"/>
      <c r="D57" s="21"/>
      <c r="E57" s="21"/>
      <c r="F57" s="21"/>
    </row>
    <row r="58" spans="1:6" x14ac:dyDescent="0.25">
      <c r="A58" s="18"/>
      <c r="B58" s="20"/>
      <c r="C58" s="20"/>
      <c r="D58" s="21"/>
      <c r="E58" s="21"/>
      <c r="F58" s="21"/>
    </row>
    <row r="59" spans="1:6" x14ac:dyDescent="0.25">
      <c r="A59" s="18"/>
      <c r="B59" s="20"/>
      <c r="C59" s="20"/>
      <c r="D59" s="21"/>
      <c r="E59" s="21"/>
      <c r="F59" s="21"/>
    </row>
    <row r="60" spans="1:6" x14ac:dyDescent="0.25">
      <c r="A60" s="18"/>
      <c r="B60" s="20"/>
      <c r="D60" s="3" t="s">
        <v>131</v>
      </c>
      <c r="E60" s="21"/>
      <c r="F60" s="21"/>
    </row>
    <row r="61" spans="1:6" x14ac:dyDescent="0.25">
      <c r="A61" s="18"/>
      <c r="B61" s="20"/>
      <c r="C61" s="20"/>
      <c r="D61" s="21"/>
      <c r="E61" s="21"/>
      <c r="F61" s="21"/>
    </row>
    <row r="62" spans="1:6" x14ac:dyDescent="0.25">
      <c r="A62" s="18"/>
      <c r="B62" s="20"/>
      <c r="D62" s="21"/>
      <c r="E62" s="21"/>
      <c r="F62" s="21"/>
    </row>
    <row r="63" spans="1:6" x14ac:dyDescent="0.25">
      <c r="A63" s="18"/>
      <c r="B63" s="20"/>
      <c r="C63" s="20"/>
      <c r="D63" s="21"/>
      <c r="E63" s="21"/>
      <c r="F63" s="21"/>
    </row>
    <row r="64" spans="1:6" x14ac:dyDescent="0.25">
      <c r="A64" s="18"/>
      <c r="B64" s="20"/>
      <c r="C64" s="20"/>
      <c r="D64" s="21"/>
      <c r="E64" s="21"/>
      <c r="F64" s="21"/>
    </row>
    <row r="65" spans="1:6" x14ac:dyDescent="0.25">
      <c r="A65" s="18"/>
      <c r="B65" s="20"/>
      <c r="C65" s="20"/>
      <c r="D65" s="21"/>
      <c r="E65" s="21"/>
      <c r="F65" s="21"/>
    </row>
    <row r="66" spans="1:6" x14ac:dyDescent="0.25">
      <c r="A66" s="21"/>
      <c r="B66" s="20"/>
      <c r="C66" s="20"/>
      <c r="D66" s="21"/>
      <c r="E66" s="21"/>
      <c r="F66" s="21"/>
    </row>
    <row r="67" spans="1:6" x14ac:dyDescent="0.25">
      <c r="A67" s="21"/>
      <c r="B67" s="20"/>
      <c r="C67" s="20"/>
      <c r="D67" s="21"/>
      <c r="E67" s="21"/>
      <c r="F67" s="21"/>
    </row>
    <row r="68" spans="1:6" x14ac:dyDescent="0.25">
      <c r="A68" s="21"/>
      <c r="B68" s="20"/>
      <c r="C68" s="20"/>
      <c r="D68" s="21"/>
      <c r="E68" s="21"/>
      <c r="F68" s="21"/>
    </row>
    <row r="69" spans="1:6" x14ac:dyDescent="0.25">
      <c r="A69" s="21"/>
      <c r="B69" s="20"/>
      <c r="C69" s="20"/>
      <c r="D69" s="21"/>
      <c r="E69" s="21"/>
      <c r="F69" s="21"/>
    </row>
    <row r="70" spans="1:6" x14ac:dyDescent="0.25">
      <c r="A70" s="21"/>
      <c r="B70" s="20"/>
      <c r="C70" s="20"/>
      <c r="D70" s="21"/>
      <c r="E70" s="21"/>
      <c r="F70" s="21"/>
    </row>
    <row r="71" spans="1:6" x14ac:dyDescent="0.25">
      <c r="A71" s="21"/>
      <c r="B71" s="21"/>
      <c r="C71" s="21"/>
      <c r="D71" s="21"/>
      <c r="E71" s="21"/>
      <c r="F71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</sheetData>
  <mergeCells count="13">
    <mergeCell ref="S11:T11"/>
    <mergeCell ref="B1:N3"/>
    <mergeCell ref="S7:T7"/>
    <mergeCell ref="S8:T8"/>
    <mergeCell ref="S9:T9"/>
    <mergeCell ref="S10:T10"/>
    <mergeCell ref="S18:T18"/>
    <mergeCell ref="S12:T12"/>
    <mergeCell ref="S13:T13"/>
    <mergeCell ref="S14:T14"/>
    <mergeCell ref="S15:T15"/>
    <mergeCell ref="S16:T16"/>
    <mergeCell ref="S17:T17"/>
  </mergeCells>
  <pageMargins left="0.39370078740157483" right="0.27559055118110237" top="0.55118110236220474" bottom="0.98425196850393704" header="0.51181102362204722" footer="0.51181102362204722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showGridLines="0" view="pageBreakPreview" topLeftCell="A19" zoomScale="80" zoomScaleNormal="85" zoomScaleSheetLayoutView="80" zoomScalePageLayoutView="85" workbookViewId="0">
      <selection activeCell="R1" sqref="R1"/>
    </sheetView>
  </sheetViews>
  <sheetFormatPr baseColWidth="10" defaultColWidth="9.140625" defaultRowHeight="15" x14ac:dyDescent="0.25"/>
  <cols>
    <col min="1" max="1" width="9.85546875" style="21" customWidth="1"/>
    <col min="2" max="2" width="30.7109375" style="21" customWidth="1"/>
    <col min="3" max="16" width="10.7109375" style="21" customWidth="1"/>
    <col min="17" max="17" width="18" style="21" bestFit="1" customWidth="1"/>
    <col min="18" max="16384" width="9.140625" style="21"/>
  </cols>
  <sheetData>
    <row r="1" spans="2:18" x14ac:dyDescent="0.25">
      <c r="B1" s="103" t="s">
        <v>93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2:18" x14ac:dyDescent="0.25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2:18" x14ac:dyDescent="0.25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2:18" x14ac:dyDescent="0.25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2:18" x14ac:dyDescent="0.25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2:18" x14ac:dyDescent="0.25">
      <c r="B6" s="1"/>
      <c r="C6" s="18"/>
      <c r="D6" s="37"/>
      <c r="E6" s="18"/>
      <c r="F6" s="18"/>
      <c r="G6" s="18"/>
      <c r="H6" s="18"/>
      <c r="I6" s="18"/>
      <c r="M6" s="38"/>
      <c r="N6" s="38"/>
    </row>
    <row r="7" spans="2:18" x14ac:dyDescent="0.25">
      <c r="B7" s="39" t="s">
        <v>5</v>
      </c>
      <c r="C7" s="40">
        <v>41334</v>
      </c>
      <c r="D7" s="40">
        <v>41426</v>
      </c>
      <c r="E7" s="37">
        <v>41518</v>
      </c>
      <c r="F7" s="40">
        <v>41609</v>
      </c>
      <c r="G7" s="40">
        <v>41699</v>
      </c>
      <c r="H7" s="37">
        <v>41791</v>
      </c>
      <c r="I7" s="37">
        <v>41883</v>
      </c>
      <c r="J7" s="37">
        <v>41974</v>
      </c>
      <c r="K7" s="37">
        <v>42064</v>
      </c>
      <c r="L7" s="37">
        <v>42156</v>
      </c>
      <c r="M7" s="37">
        <v>42248</v>
      </c>
      <c r="N7" s="37">
        <v>42339</v>
      </c>
      <c r="O7" s="37">
        <v>42430</v>
      </c>
      <c r="P7" s="37">
        <v>42522</v>
      </c>
      <c r="Q7" s="41">
        <v>42614</v>
      </c>
      <c r="R7" s="18"/>
    </row>
    <row r="8" spans="2:18" ht="15" customHeight="1" x14ac:dyDescent="0.25">
      <c r="B8" s="42" t="s">
        <v>28</v>
      </c>
      <c r="C8" s="29">
        <v>0.91954022988505746</v>
      </c>
      <c r="D8" s="29">
        <v>3.4363256113256115</v>
      </c>
      <c r="E8" s="29">
        <v>2.6716371543957749</v>
      </c>
      <c r="F8" s="29">
        <v>2.005968817114328</v>
      </c>
      <c r="G8" s="29">
        <v>1.2567204301075268</v>
      </c>
      <c r="H8" s="29">
        <v>1.525900900900901</v>
      </c>
      <c r="I8" s="29">
        <v>1.5197132616487454</v>
      </c>
      <c r="J8" s="29">
        <v>2.4691358024691357</v>
      </c>
      <c r="K8" s="29">
        <v>2.1333333333333333</v>
      </c>
      <c r="L8" s="29">
        <v>2.5</v>
      </c>
      <c r="M8" s="29">
        <v>1.649466804265566</v>
      </c>
      <c r="N8" s="29">
        <v>1.6666666666666667</v>
      </c>
      <c r="O8" s="26">
        <v>1.5979137031768609</v>
      </c>
      <c r="P8" s="43">
        <v>0.95238095238095244</v>
      </c>
      <c r="Q8" s="44">
        <v>0</v>
      </c>
      <c r="R8" s="45"/>
    </row>
    <row r="9" spans="2:18" ht="15" customHeight="1" x14ac:dyDescent="0.25">
      <c r="B9" s="42" t="s">
        <v>29</v>
      </c>
      <c r="C9" s="29">
        <v>0.68199233716475094</v>
      </c>
      <c r="D9" s="29">
        <v>2</v>
      </c>
      <c r="E9" s="29">
        <v>1.2301957129543337</v>
      </c>
      <c r="F9" s="29">
        <v>2.4141788847671202</v>
      </c>
      <c r="G9" s="29">
        <v>1.4294750158127767</v>
      </c>
      <c r="H9" s="29">
        <v>1.6666666666666667</v>
      </c>
      <c r="I9" s="29">
        <v>0.82828282828282829</v>
      </c>
      <c r="J9" s="29">
        <v>0.7142857142857143</v>
      </c>
      <c r="K9" s="29">
        <v>0.26666666666666666</v>
      </c>
      <c r="L9" s="29">
        <v>1.8750000000000002</v>
      </c>
      <c r="M9" s="29">
        <v>1.0827067669172932</v>
      </c>
      <c r="N9" s="29">
        <v>1.7100764732343681</v>
      </c>
      <c r="O9" s="26">
        <v>0.36036036036036034</v>
      </c>
      <c r="P9" s="43">
        <v>1.9215686274509802</v>
      </c>
      <c r="Q9" s="44">
        <v>0</v>
      </c>
      <c r="R9" s="45"/>
    </row>
    <row r="10" spans="2:18" ht="15" customHeight="1" x14ac:dyDescent="0.25">
      <c r="B10" s="42" t="s">
        <v>87</v>
      </c>
      <c r="C10" s="29">
        <v>0.76190476190476186</v>
      </c>
      <c r="D10" s="29">
        <v>1.2952380952380951</v>
      </c>
      <c r="E10" s="29">
        <v>1.4911463187325256</v>
      </c>
      <c r="F10" s="29">
        <v>0.19607843137254902</v>
      </c>
      <c r="G10" s="29">
        <v>0</v>
      </c>
      <c r="H10" s="29">
        <v>0.41666666666666669</v>
      </c>
      <c r="I10" s="29">
        <v>0.44444444444444442</v>
      </c>
      <c r="J10" s="29">
        <v>0.75973409306742645</v>
      </c>
      <c r="K10" s="29">
        <v>1.3333333333333333</v>
      </c>
      <c r="L10" s="29">
        <v>0.41666666666666669</v>
      </c>
      <c r="M10" s="29">
        <v>1.535014005602241</v>
      </c>
      <c r="N10" s="29">
        <v>1.3596491228070176</v>
      </c>
      <c r="O10" s="26">
        <v>1.9819819819819819</v>
      </c>
      <c r="P10" s="43">
        <v>0.58823529411764708</v>
      </c>
      <c r="Q10" s="44">
        <v>0.95238095238095233</v>
      </c>
      <c r="R10" s="45"/>
    </row>
    <row r="11" spans="2:18" ht="15" customHeight="1" x14ac:dyDescent="0.25">
      <c r="B11" s="42" t="s">
        <v>26</v>
      </c>
      <c r="C11" s="29">
        <v>5.1636562671045434</v>
      </c>
      <c r="D11" s="29">
        <v>5.5279922779922783</v>
      </c>
      <c r="E11" s="29">
        <v>4.3926685305995656</v>
      </c>
      <c r="F11" s="29">
        <v>5.7014289831627298</v>
      </c>
      <c r="G11" s="29">
        <v>7.4490037950664139</v>
      </c>
      <c r="H11" s="29">
        <v>3.400900900900901</v>
      </c>
      <c r="I11" s="29">
        <v>4.4809384164222879</v>
      </c>
      <c r="J11" s="29">
        <v>5.1777235110568451</v>
      </c>
      <c r="K11" s="29">
        <v>4.0888888888888886</v>
      </c>
      <c r="L11" s="29">
        <v>5.2083333333333339</v>
      </c>
      <c r="M11" s="29">
        <v>6.8555849082164872</v>
      </c>
      <c r="N11" s="29">
        <v>3.7627080521817367</v>
      </c>
      <c r="O11" s="26">
        <v>4.1441441441441444</v>
      </c>
      <c r="P11" s="43">
        <v>4.1808278867102402</v>
      </c>
      <c r="Q11" s="44">
        <v>0.95238095238095233</v>
      </c>
      <c r="R11" s="45"/>
    </row>
    <row r="12" spans="2:18" ht="15" customHeight="1" x14ac:dyDescent="0.25">
      <c r="B12" s="42" t="s">
        <v>10</v>
      </c>
      <c r="C12" s="29">
        <v>3.7931034482758599</v>
      </c>
      <c r="D12" s="29">
        <v>1.1675675675675674</v>
      </c>
      <c r="E12" s="29">
        <v>1.0003106554830694</v>
      </c>
      <c r="F12" s="29">
        <v>1.2693498452012384</v>
      </c>
      <c r="G12" s="29">
        <v>0.625</v>
      </c>
      <c r="H12" s="29">
        <v>3.6768018018018016</v>
      </c>
      <c r="I12" s="29">
        <v>1.2974910394265233</v>
      </c>
      <c r="J12" s="29">
        <v>3.2288698955365618</v>
      </c>
      <c r="K12" s="29">
        <v>1.0666666666666667</v>
      </c>
      <c r="L12" s="29">
        <v>2.5</v>
      </c>
      <c r="M12" s="29">
        <v>2.8987811340752518</v>
      </c>
      <c r="N12" s="29">
        <v>1.0087719298245614</v>
      </c>
      <c r="O12" s="26">
        <v>0.87719298245613997</v>
      </c>
      <c r="P12" s="43">
        <v>1.1596638655462184</v>
      </c>
      <c r="Q12" s="44">
        <v>2.8571428571428572</v>
      </c>
      <c r="R12" s="45"/>
    </row>
    <row r="13" spans="2:18" ht="15" customHeight="1" x14ac:dyDescent="0.25">
      <c r="B13" s="42" t="s">
        <v>24</v>
      </c>
      <c r="C13" s="29">
        <v>5.2282430213464695</v>
      </c>
      <c r="D13" s="29">
        <v>6.1220398970398966</v>
      </c>
      <c r="E13" s="29">
        <v>5.9645852749301023</v>
      </c>
      <c r="F13" s="29">
        <v>6.8778995713980242</v>
      </c>
      <c r="G13" s="29">
        <v>8.1554395951929148</v>
      </c>
      <c r="H13" s="29">
        <v>7.843468468468469</v>
      </c>
      <c r="I13" s="29">
        <v>7.2486151840990551</v>
      </c>
      <c r="J13" s="29">
        <v>7.9242979242979237</v>
      </c>
      <c r="K13" s="29">
        <v>4.2666666666666675</v>
      </c>
      <c r="L13" s="29">
        <v>3.958333333333333</v>
      </c>
      <c r="M13" s="29">
        <v>3.4899437252378429</v>
      </c>
      <c r="N13" s="29">
        <v>6.1131354026090872</v>
      </c>
      <c r="O13" s="26">
        <v>6.3063063063063067</v>
      </c>
      <c r="P13" s="43">
        <v>3.6526610644257702</v>
      </c>
      <c r="Q13" s="44">
        <v>3.8095238095238093</v>
      </c>
      <c r="R13" s="45"/>
    </row>
    <row r="14" spans="2:18" ht="15" customHeight="1" x14ac:dyDescent="0.25">
      <c r="B14" s="42" t="s">
        <v>25</v>
      </c>
      <c r="C14" s="29">
        <v>4.7772304324028454</v>
      </c>
      <c r="D14" s="29">
        <v>4.0896074646074654</v>
      </c>
      <c r="E14" s="29">
        <v>2.8207517862690277</v>
      </c>
      <c r="F14" s="29">
        <v>3.9605549822268085</v>
      </c>
      <c r="G14" s="29">
        <v>4.9644212523719169</v>
      </c>
      <c r="H14" s="29">
        <v>4.3693693693693696</v>
      </c>
      <c r="I14" s="29">
        <v>6.8106875203649384</v>
      </c>
      <c r="J14" s="29">
        <v>5.6790123456790118</v>
      </c>
      <c r="K14" s="29">
        <v>4.3999999999999995</v>
      </c>
      <c r="L14" s="29">
        <v>3.5416666666666665</v>
      </c>
      <c r="M14" s="29">
        <v>3.8432846822939708</v>
      </c>
      <c r="N14" s="29">
        <v>5.884615384615385</v>
      </c>
      <c r="O14" s="26">
        <v>3.3760075865339023</v>
      </c>
      <c r="P14" s="43">
        <v>3.1587301587301586</v>
      </c>
      <c r="Q14" s="44">
        <v>3.8095238095238098</v>
      </c>
      <c r="R14" s="45"/>
    </row>
    <row r="15" spans="2:18" ht="15" customHeight="1" x14ac:dyDescent="0.25">
      <c r="B15" s="42" t="s">
        <v>23</v>
      </c>
      <c r="C15" s="29">
        <v>3.7350848385331146</v>
      </c>
      <c r="D15" s="29">
        <v>5.099710424710425</v>
      </c>
      <c r="E15" s="29">
        <v>4.6722584653619137</v>
      </c>
      <c r="F15" s="29">
        <v>2.3623623623623624</v>
      </c>
      <c r="G15" s="29">
        <v>4.33072422517394</v>
      </c>
      <c r="H15" s="29">
        <v>4.375</v>
      </c>
      <c r="I15" s="29">
        <v>5.4017595307917885</v>
      </c>
      <c r="J15" s="29">
        <v>6.2298195631528968</v>
      </c>
      <c r="K15" s="29">
        <v>5.0666666666666664</v>
      </c>
      <c r="L15" s="29">
        <v>3.3333333333333335</v>
      </c>
      <c r="M15" s="29">
        <v>2.6074499975428767</v>
      </c>
      <c r="N15" s="29">
        <v>1.5350877192982455</v>
      </c>
      <c r="O15" s="26">
        <v>3.7600758653390227</v>
      </c>
      <c r="P15" s="43">
        <v>5.3741051976346101</v>
      </c>
      <c r="Q15" s="44">
        <v>3.8095238095238098</v>
      </c>
      <c r="R15" s="45"/>
    </row>
    <row r="16" spans="2:18" ht="15" customHeight="1" x14ac:dyDescent="0.25">
      <c r="B16" s="46" t="s">
        <v>83</v>
      </c>
      <c r="C16" s="29">
        <v>12.719211822660098</v>
      </c>
      <c r="D16" s="29">
        <v>8.0119369369369373</v>
      </c>
      <c r="E16" s="29">
        <v>7.6359117738428086</v>
      </c>
      <c r="F16" s="29">
        <v>7.7986655386036192</v>
      </c>
      <c r="G16" s="29">
        <v>9.3785578747628087</v>
      </c>
      <c r="H16" s="29">
        <v>8.1925675675675667</v>
      </c>
      <c r="I16" s="29">
        <v>7.9791463017269475</v>
      </c>
      <c r="J16" s="29">
        <v>7.6848460181793516</v>
      </c>
      <c r="K16" s="29">
        <v>7.5555555555555545</v>
      </c>
      <c r="L16" s="29">
        <v>9.7916666666666679</v>
      </c>
      <c r="M16" s="29">
        <v>7.6581650203941223</v>
      </c>
      <c r="N16" s="29">
        <v>7.6214574898785425</v>
      </c>
      <c r="O16" s="26">
        <v>6.666666666666667</v>
      </c>
      <c r="P16" s="43">
        <v>5.7142857142857135</v>
      </c>
      <c r="Q16" s="44">
        <v>5.2380952380952372</v>
      </c>
      <c r="R16" s="45"/>
    </row>
    <row r="17" spans="1:18" ht="15" customHeight="1" x14ac:dyDescent="0.25">
      <c r="B17" s="42" t="s">
        <v>22</v>
      </c>
      <c r="C17" s="29">
        <v>8.3689107827038871</v>
      </c>
      <c r="D17" s="29">
        <v>6.3440476190476183</v>
      </c>
      <c r="E17" s="29">
        <v>7.0953712333022683</v>
      </c>
      <c r="F17" s="29">
        <v>5.9452021681123854</v>
      </c>
      <c r="G17" s="29">
        <v>3.0961416824794434</v>
      </c>
      <c r="H17" s="29">
        <v>7.635135135135136</v>
      </c>
      <c r="I17" s="29">
        <v>7.0224828934506363</v>
      </c>
      <c r="J17" s="29">
        <v>12.505765839099173</v>
      </c>
      <c r="K17" s="29">
        <v>8.6222222222222218</v>
      </c>
      <c r="L17" s="29">
        <v>7.5</v>
      </c>
      <c r="M17" s="29">
        <v>8.3772600552786312</v>
      </c>
      <c r="N17" s="29">
        <v>5.9201529464687361</v>
      </c>
      <c r="O17" s="26">
        <v>5.9459459459459465</v>
      </c>
      <c r="P17" s="43">
        <v>11.37317149081855</v>
      </c>
      <c r="Q17" s="44">
        <v>7.1428571428571423</v>
      </c>
      <c r="R17" s="45"/>
    </row>
    <row r="18" spans="1:18" ht="15" customHeight="1" x14ac:dyDescent="0.25">
      <c r="B18" s="42" t="s">
        <v>20</v>
      </c>
      <c r="C18" s="29">
        <v>9.6299945265462519</v>
      </c>
      <c r="D18" s="29">
        <v>10.962226512226511</v>
      </c>
      <c r="E18" s="29">
        <v>9.0462876669773227</v>
      </c>
      <c r="F18" s="29">
        <v>8.9767476454782962</v>
      </c>
      <c r="G18" s="29">
        <v>10.377925363693864</v>
      </c>
      <c r="H18" s="29">
        <v>8.8851351351351351</v>
      </c>
      <c r="I18" s="29">
        <v>7.4740957966764432</v>
      </c>
      <c r="J18" s="29">
        <v>6.1124677791344455</v>
      </c>
      <c r="K18" s="29">
        <v>7.5111111111111111</v>
      </c>
      <c r="L18" s="29">
        <v>7.7083333333333339</v>
      </c>
      <c r="M18" s="29">
        <v>8.7079118038870362</v>
      </c>
      <c r="N18" s="29">
        <v>6.7179487179487172</v>
      </c>
      <c r="O18" s="26">
        <v>7.5438596491228065</v>
      </c>
      <c r="P18" s="43">
        <v>6.4033613445378155</v>
      </c>
      <c r="Q18" s="44">
        <v>8.0952380952380949</v>
      </c>
      <c r="R18" s="45"/>
    </row>
    <row r="19" spans="1:18" ht="15" customHeight="1" x14ac:dyDescent="0.25">
      <c r="B19" s="42" t="s">
        <v>27</v>
      </c>
      <c r="C19" s="29">
        <v>4.1871921182266014</v>
      </c>
      <c r="D19" s="29">
        <v>5.0044723294723292</v>
      </c>
      <c r="E19" s="29">
        <v>4.4610127368748058</v>
      </c>
      <c r="F19" s="29">
        <v>6.9111526387068185</v>
      </c>
      <c r="G19" s="29">
        <v>6.4361954459203039</v>
      </c>
      <c r="H19" s="29">
        <v>4.7916666666666661</v>
      </c>
      <c r="I19" s="29">
        <v>4.2020202020202024</v>
      </c>
      <c r="J19" s="29">
        <v>4.9043549043549053</v>
      </c>
      <c r="K19" s="29">
        <v>5.6888888888888891</v>
      </c>
      <c r="L19" s="29">
        <v>5</v>
      </c>
      <c r="M19" s="29">
        <v>4.9505347895440774</v>
      </c>
      <c r="N19" s="29">
        <v>6.3324336482231223</v>
      </c>
      <c r="O19" s="26">
        <v>5.7420578473210053</v>
      </c>
      <c r="P19" s="43">
        <v>6.3193277310924376</v>
      </c>
      <c r="Q19" s="44">
        <v>11.904761904761903</v>
      </c>
      <c r="R19" s="45"/>
    </row>
    <row r="20" spans="1:18" ht="15" customHeight="1" x14ac:dyDescent="0.25">
      <c r="B20" s="42" t="s">
        <v>21</v>
      </c>
      <c r="C20" s="29">
        <v>8.9644225506294468</v>
      </c>
      <c r="D20" s="29">
        <v>12.905115830115829</v>
      </c>
      <c r="E20" s="29">
        <v>11.475613544579062</v>
      </c>
      <c r="F20" s="29">
        <v>14.373599605797748</v>
      </c>
      <c r="G20" s="29">
        <v>14.556056293485137</v>
      </c>
      <c r="H20" s="29">
        <v>13.322072072072071</v>
      </c>
      <c r="I20" s="29">
        <v>17.835777126099707</v>
      </c>
      <c r="J20" s="29">
        <v>12.049925383258717</v>
      </c>
      <c r="K20" s="29">
        <v>16.31111111111111</v>
      </c>
      <c r="L20" s="29">
        <v>12.916666666666664</v>
      </c>
      <c r="M20" s="29">
        <v>10.609521950079227</v>
      </c>
      <c r="N20" s="29">
        <v>12.884165542060281</v>
      </c>
      <c r="O20" s="26">
        <v>16.519677572309153</v>
      </c>
      <c r="P20" s="43">
        <v>16.193277310924369</v>
      </c>
      <c r="Q20" s="44">
        <v>14.761904761904763</v>
      </c>
      <c r="R20" s="45"/>
    </row>
    <row r="21" spans="1:18" ht="15" customHeight="1" x14ac:dyDescent="0.25">
      <c r="B21" s="42" t="s">
        <v>18</v>
      </c>
      <c r="C21" s="29">
        <v>18.629447181171319</v>
      </c>
      <c r="D21" s="29">
        <v>14.477413127413129</v>
      </c>
      <c r="E21" s="29">
        <v>14.321217769493632</v>
      </c>
      <c r="F21" s="29">
        <v>15.945016223653996</v>
      </c>
      <c r="G21" s="29">
        <v>15.197659709044908</v>
      </c>
      <c r="H21" s="29">
        <v>14.01463963963964</v>
      </c>
      <c r="I21" s="29">
        <v>12.711632453567939</v>
      </c>
      <c r="J21" s="29">
        <v>12.771672771672771</v>
      </c>
      <c r="K21" s="29">
        <v>15.466666666666667</v>
      </c>
      <c r="L21" s="29">
        <v>16.458333333333329</v>
      </c>
      <c r="M21" s="29">
        <v>17.418667229812744</v>
      </c>
      <c r="N21" s="29">
        <v>19.656095366621681</v>
      </c>
      <c r="O21" s="26">
        <v>17.73352299668089</v>
      </c>
      <c r="P21" s="43">
        <v>15.344226579520697</v>
      </c>
      <c r="Q21" s="44">
        <v>18.095238095238095</v>
      </c>
      <c r="R21" s="45"/>
    </row>
    <row r="22" spans="1:18" ht="15" customHeight="1" x14ac:dyDescent="0.25">
      <c r="B22" s="42" t="s">
        <v>19</v>
      </c>
      <c r="C22" s="29">
        <v>12.440065681444992</v>
      </c>
      <c r="D22" s="29">
        <v>13.556306306306304</v>
      </c>
      <c r="E22" s="29">
        <v>21.72103137620379</v>
      </c>
      <c r="F22" s="29">
        <v>15.261794302041981</v>
      </c>
      <c r="G22" s="29">
        <v>12.746679316888047</v>
      </c>
      <c r="H22" s="29">
        <v>15.884009009009009</v>
      </c>
      <c r="I22" s="29">
        <v>14.742913000977515</v>
      </c>
      <c r="J22" s="29">
        <v>11.788088454755121</v>
      </c>
      <c r="K22" s="29">
        <v>16.222222222222225</v>
      </c>
      <c r="L22" s="29">
        <v>17.291666666666668</v>
      </c>
      <c r="M22" s="29">
        <v>18.315707126852637</v>
      </c>
      <c r="N22" s="29">
        <v>17.827035537561855</v>
      </c>
      <c r="O22" s="26">
        <v>17.444286391654813</v>
      </c>
      <c r="P22" s="43">
        <v>17.664176781823841</v>
      </c>
      <c r="Q22" s="44">
        <v>18.571428571428573</v>
      </c>
      <c r="R22" s="45"/>
    </row>
    <row r="23" spans="1:18" x14ac:dyDescent="0.25">
      <c r="A23" s="18"/>
      <c r="B23" s="18"/>
      <c r="C23" s="18"/>
      <c r="D23" s="47"/>
      <c r="E23" s="18"/>
      <c r="F23" s="18"/>
      <c r="G23" s="18"/>
      <c r="H23" s="18"/>
      <c r="I23" s="18"/>
      <c r="J23" s="18"/>
      <c r="K23" s="18"/>
      <c r="L23" s="48"/>
      <c r="M23" s="18"/>
      <c r="N23" s="18"/>
      <c r="O23" s="18"/>
      <c r="Q23" s="18"/>
    </row>
    <row r="24" spans="1:18" x14ac:dyDescent="0.25">
      <c r="A24" s="18"/>
      <c r="B24" s="18"/>
      <c r="C24" s="18"/>
      <c r="D24" s="18"/>
      <c r="E24" s="18"/>
      <c r="F24" s="18"/>
      <c r="G24" s="18"/>
      <c r="H24" s="18"/>
    </row>
    <row r="25" spans="1:18" x14ac:dyDescent="0.25">
      <c r="A25" s="18"/>
      <c r="B25" s="18"/>
      <c r="C25" s="18"/>
      <c r="D25" s="18"/>
      <c r="E25" s="18"/>
      <c r="F25" s="18"/>
      <c r="G25" s="18"/>
      <c r="H25" s="18"/>
    </row>
    <row r="26" spans="1:18" x14ac:dyDescent="0.25">
      <c r="A26" s="18"/>
      <c r="B26" s="18"/>
      <c r="D26" s="18"/>
      <c r="E26" s="18"/>
      <c r="F26" s="18"/>
      <c r="G26" s="18"/>
      <c r="H26" s="18"/>
    </row>
    <row r="27" spans="1:18" x14ac:dyDescent="0.25">
      <c r="A27" s="49"/>
      <c r="C27" s="1" t="s">
        <v>58</v>
      </c>
    </row>
    <row r="28" spans="1:18" x14ac:dyDescent="0.25">
      <c r="A28" s="49"/>
      <c r="C28" s="50" t="s">
        <v>30</v>
      </c>
    </row>
    <row r="29" spans="1:18" x14ac:dyDescent="0.25">
      <c r="A29" s="49"/>
    </row>
    <row r="57" spans="4:4" x14ac:dyDescent="0.25">
      <c r="D57" s="3" t="s">
        <v>131</v>
      </c>
    </row>
    <row r="72" spans="2:2" x14ac:dyDescent="0.25">
      <c r="B72" s="51"/>
    </row>
    <row r="73" spans="2:2" x14ac:dyDescent="0.25">
      <c r="B73" s="51"/>
    </row>
    <row r="74" spans="2:2" x14ac:dyDescent="0.25">
      <c r="B74" s="51"/>
    </row>
    <row r="75" spans="2:2" x14ac:dyDescent="0.25">
      <c r="B75" s="51"/>
    </row>
    <row r="76" spans="2:2" x14ac:dyDescent="0.25">
      <c r="B76" s="51"/>
    </row>
    <row r="77" spans="2:2" x14ac:dyDescent="0.25">
      <c r="B77" s="51"/>
    </row>
    <row r="78" spans="2:2" x14ac:dyDescent="0.25">
      <c r="B78" s="51"/>
    </row>
    <row r="79" spans="2:2" x14ac:dyDescent="0.25">
      <c r="B79" s="51"/>
    </row>
    <row r="80" spans="2:2" x14ac:dyDescent="0.25">
      <c r="B80" s="51"/>
    </row>
    <row r="81" spans="2:2" x14ac:dyDescent="0.25">
      <c r="B81" s="51"/>
    </row>
    <row r="82" spans="2:2" x14ac:dyDescent="0.25">
      <c r="B82" s="51"/>
    </row>
    <row r="83" spans="2:2" x14ac:dyDescent="0.25">
      <c r="B83" s="51"/>
    </row>
    <row r="84" spans="2:2" x14ac:dyDescent="0.25">
      <c r="B84" s="51"/>
    </row>
    <row r="85" spans="2:2" x14ac:dyDescent="0.25">
      <c r="B85" s="51"/>
    </row>
    <row r="86" spans="2:2" x14ac:dyDescent="0.25">
      <c r="B86" s="51"/>
    </row>
  </sheetData>
  <mergeCells count="1">
    <mergeCell ref="B1:N3"/>
  </mergeCells>
  <pageMargins left="0.39370078740157483" right="0.27559055118110237" top="0.55118110236220474" bottom="0.98425196850393704" header="0.51181102362204722" footer="0.51181102362204722"/>
  <pageSetup paperSize="9" scale="6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83"/>
  <sheetViews>
    <sheetView showGridLines="0" view="pageBreakPreview" topLeftCell="A13" zoomScale="84" zoomScaleNormal="85" zoomScaleSheetLayoutView="84" zoomScalePageLayoutView="85" workbookViewId="0">
      <selection activeCell="R7" sqref="R7:R15"/>
    </sheetView>
  </sheetViews>
  <sheetFormatPr baseColWidth="10" defaultColWidth="9.140625" defaultRowHeight="15" x14ac:dyDescent="0.25"/>
  <cols>
    <col min="1" max="1" width="10.7109375" style="19" customWidth="1"/>
    <col min="2" max="2" width="49.7109375" style="19" customWidth="1"/>
    <col min="3" max="16" width="11.7109375" style="19" customWidth="1"/>
    <col min="17" max="17" width="8.140625" style="19" customWidth="1"/>
    <col min="18" max="18" width="12" style="19" customWidth="1"/>
    <col min="19" max="20" width="9.140625" style="19" customWidth="1"/>
    <col min="21" max="21" width="38.140625" style="19" customWidth="1"/>
    <col min="22" max="22" width="9.7109375" style="19" customWidth="1"/>
    <col min="23" max="29" width="9.140625" style="19" customWidth="1"/>
    <col min="30" max="30" width="9.140625" style="19"/>
    <col min="31" max="31" width="15.85546875" style="19" customWidth="1"/>
    <col min="32" max="33" width="9.140625" style="19"/>
    <col min="34" max="34" width="70" style="19" customWidth="1"/>
    <col min="35" max="38" width="9.140625" style="19"/>
    <col min="39" max="39" width="20.42578125" style="19" bestFit="1" customWidth="1"/>
    <col min="40" max="40" width="12" style="19" bestFit="1" customWidth="1"/>
    <col min="41" max="16384" width="9.140625" style="19"/>
  </cols>
  <sheetData>
    <row r="1" spans="1:49" x14ac:dyDescent="0.25">
      <c r="B1" s="104" t="s">
        <v>94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49" x14ac:dyDescent="0.25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49" x14ac:dyDescent="0.25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49" x14ac:dyDescent="0.25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49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52"/>
      <c r="AH5" s="53"/>
      <c r="AI5" s="18"/>
      <c r="AJ5" s="54"/>
      <c r="AK5" s="20"/>
      <c r="AL5" s="21"/>
      <c r="AM5" s="21"/>
    </row>
    <row r="6" spans="1:49" x14ac:dyDescent="0.25">
      <c r="A6" s="18"/>
      <c r="B6" s="18" t="s">
        <v>84</v>
      </c>
      <c r="C6" s="55">
        <v>41334</v>
      </c>
      <c r="D6" s="55">
        <v>41426</v>
      </c>
      <c r="E6" s="37">
        <v>41518</v>
      </c>
      <c r="F6" s="55">
        <v>41609</v>
      </c>
      <c r="G6" s="55">
        <v>41699</v>
      </c>
      <c r="H6" s="37">
        <v>41791</v>
      </c>
      <c r="I6" s="56">
        <v>41883</v>
      </c>
      <c r="J6" s="37">
        <v>41974</v>
      </c>
      <c r="K6" s="56">
        <v>42064</v>
      </c>
      <c r="L6" s="56">
        <v>42156</v>
      </c>
      <c r="M6" s="56">
        <v>42248</v>
      </c>
      <c r="N6" s="56">
        <v>42339</v>
      </c>
      <c r="O6" s="56">
        <v>42430</v>
      </c>
      <c r="P6" s="37">
        <v>42522</v>
      </c>
      <c r="Q6" s="37">
        <v>42614</v>
      </c>
      <c r="T6" s="18"/>
      <c r="U6" s="18"/>
      <c r="V6" s="18"/>
      <c r="W6" s="18"/>
      <c r="X6" s="18"/>
      <c r="Y6" s="18"/>
      <c r="Z6" s="18"/>
      <c r="AA6" s="18"/>
      <c r="AB6" s="18"/>
      <c r="AC6" s="18"/>
      <c r="AF6" s="57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37">
        <v>42156</v>
      </c>
    </row>
    <row r="7" spans="1:49" ht="15.75" customHeight="1" x14ac:dyDescent="0.25">
      <c r="A7" s="18"/>
      <c r="B7" s="58" t="s">
        <v>32</v>
      </c>
      <c r="C7" s="29">
        <v>1.0101010101010099</v>
      </c>
      <c r="D7" s="29">
        <v>3.225806451612903</v>
      </c>
      <c r="E7" s="29">
        <v>3.6036036036036037</v>
      </c>
      <c r="F7" s="29">
        <v>2.7027027027027026</v>
      </c>
      <c r="G7" s="29">
        <v>1.075268817204301</v>
      </c>
      <c r="H7" s="29">
        <v>3.6656891495601167</v>
      </c>
      <c r="I7" s="29">
        <v>0.5376344086021505</v>
      </c>
      <c r="J7" s="29">
        <v>1.2820512820512819</v>
      </c>
      <c r="K7" s="29">
        <v>2</v>
      </c>
      <c r="L7" s="29">
        <v>0.52083333333333326</v>
      </c>
      <c r="M7" s="29">
        <v>2.8322440087145968</v>
      </c>
      <c r="N7" s="29">
        <v>1.7094017094017093</v>
      </c>
      <c r="O7" s="26">
        <v>0.45045045045045046</v>
      </c>
      <c r="P7" s="34">
        <v>0</v>
      </c>
      <c r="Q7" s="59">
        <v>1.0101010101010099</v>
      </c>
      <c r="R7" s="26"/>
      <c r="S7" s="18"/>
      <c r="U7" s="18"/>
      <c r="V7" s="18"/>
      <c r="W7" s="18"/>
      <c r="X7" s="18"/>
      <c r="Y7" s="18"/>
      <c r="Z7" s="18"/>
      <c r="AA7" s="18"/>
      <c r="AB7" s="18"/>
      <c r="AC7" s="18"/>
      <c r="AH7" s="35"/>
      <c r="AI7" s="35"/>
      <c r="AJ7" s="18"/>
    </row>
    <row r="8" spans="1:49" ht="15.75" customHeight="1" x14ac:dyDescent="0.25">
      <c r="A8" s="18"/>
      <c r="B8" s="60" t="s">
        <v>69</v>
      </c>
      <c r="C8" s="29"/>
      <c r="D8" s="29"/>
      <c r="E8" s="29"/>
      <c r="F8" s="29"/>
      <c r="G8" s="29"/>
      <c r="H8" s="29">
        <v>2.150537634408602</v>
      </c>
      <c r="I8" s="29">
        <v>1.075268817204301</v>
      </c>
      <c r="J8" s="29">
        <v>0.64102564102564097</v>
      </c>
      <c r="K8" s="29">
        <v>2</v>
      </c>
      <c r="L8" s="29">
        <v>1.0416666666666665</v>
      </c>
      <c r="M8" s="29">
        <v>1.3157894736842104</v>
      </c>
      <c r="N8" s="29">
        <v>0</v>
      </c>
      <c r="O8" s="26">
        <v>0.90090090090090091</v>
      </c>
      <c r="P8" s="34">
        <v>0</v>
      </c>
      <c r="Q8" s="61">
        <v>0</v>
      </c>
      <c r="R8" s="26"/>
      <c r="S8" s="18"/>
      <c r="U8" s="18"/>
      <c r="V8" s="18"/>
      <c r="W8" s="18"/>
      <c r="X8" s="18"/>
      <c r="Y8" s="18"/>
      <c r="Z8" s="18"/>
      <c r="AA8" s="18"/>
      <c r="AB8" s="18"/>
      <c r="AC8" s="18"/>
      <c r="AH8" s="35"/>
      <c r="AI8" s="35"/>
      <c r="AJ8" s="18"/>
    </row>
    <row r="9" spans="1:49" ht="15.75" customHeight="1" x14ac:dyDescent="0.25">
      <c r="A9" s="18"/>
      <c r="B9" s="58" t="s">
        <v>31</v>
      </c>
      <c r="C9" s="29">
        <v>8.4848484848484862</v>
      </c>
      <c r="D9" s="29">
        <v>2.150537634408602</v>
      </c>
      <c r="E9" s="29">
        <v>9.4594594594594597</v>
      </c>
      <c r="F9" s="29">
        <v>6.756756756756757</v>
      </c>
      <c r="G9" s="29">
        <v>5.2103698273053105</v>
      </c>
      <c r="H9" s="29">
        <v>4.6737536656891496</v>
      </c>
      <c r="I9" s="29">
        <v>4.838709677419355</v>
      </c>
      <c r="J9" s="29">
        <v>7.6923076923076925</v>
      </c>
      <c r="K9" s="29">
        <v>8.6666666666666679</v>
      </c>
      <c r="L9" s="29">
        <v>4.1666666666666661</v>
      </c>
      <c r="M9" s="29">
        <v>5.8995528035775706</v>
      </c>
      <c r="N9" s="29">
        <v>6.4006972559604138</v>
      </c>
      <c r="O9" s="26">
        <v>2.2522522522522523</v>
      </c>
      <c r="P9" s="34">
        <v>2.8571428571428568</v>
      </c>
      <c r="Q9" s="61">
        <v>4.545454545454545</v>
      </c>
      <c r="R9" s="26"/>
      <c r="U9" s="18"/>
      <c r="V9" s="18"/>
      <c r="W9" s="18"/>
      <c r="X9" s="18"/>
      <c r="Y9" s="18"/>
      <c r="Z9" s="18"/>
      <c r="AA9" s="18"/>
      <c r="AB9" s="18"/>
      <c r="AC9" s="18"/>
      <c r="AH9" s="35"/>
      <c r="AI9" s="35"/>
      <c r="AJ9" s="18"/>
    </row>
    <row r="10" spans="1:49" ht="15.75" customHeight="1" x14ac:dyDescent="0.25">
      <c r="A10" s="18"/>
      <c r="B10" s="58" t="s">
        <v>10</v>
      </c>
      <c r="C10" s="29">
        <v>1.0101010101010099</v>
      </c>
      <c r="D10" s="29">
        <v>1.075268817204301</v>
      </c>
      <c r="E10" s="29">
        <v>0.90090090090090091</v>
      </c>
      <c r="F10" s="29">
        <v>0</v>
      </c>
      <c r="G10" s="29">
        <v>0</v>
      </c>
      <c r="H10" s="29">
        <v>2.1169354838709675</v>
      </c>
      <c r="I10" s="29">
        <v>2.6881720430107525</v>
      </c>
      <c r="J10" s="29">
        <v>1.2820512820512819</v>
      </c>
      <c r="K10" s="29">
        <v>5.333333333333333</v>
      </c>
      <c r="L10" s="29">
        <v>2.083333333333333</v>
      </c>
      <c r="M10" s="29">
        <v>1.4161220043572984</v>
      </c>
      <c r="N10" s="29">
        <v>0.85470085470085466</v>
      </c>
      <c r="O10" s="26">
        <v>0</v>
      </c>
      <c r="P10" s="34">
        <v>2.8571428571428572</v>
      </c>
      <c r="Q10" s="61">
        <v>1.0101010101010099</v>
      </c>
      <c r="R10" s="26"/>
      <c r="S10" s="18"/>
      <c r="U10" s="18"/>
      <c r="V10" s="18"/>
      <c r="W10" s="18"/>
      <c r="X10" s="18"/>
      <c r="Y10" s="18"/>
      <c r="Z10" s="18"/>
      <c r="AA10" s="18"/>
      <c r="AB10" s="18"/>
      <c r="AC10" s="18"/>
      <c r="AH10" s="35"/>
      <c r="AI10" s="35"/>
      <c r="AJ10" s="18"/>
    </row>
    <row r="11" spans="1:49" ht="15.75" customHeight="1" x14ac:dyDescent="0.25">
      <c r="A11" s="18"/>
      <c r="B11" s="58" t="s">
        <v>34</v>
      </c>
      <c r="C11" s="29">
        <v>4.3434343434343434</v>
      </c>
      <c r="D11" s="29">
        <v>9.1397849462365581</v>
      </c>
      <c r="E11" s="29">
        <v>10.36036036036036</v>
      </c>
      <c r="F11" s="29">
        <v>11.261261261261261</v>
      </c>
      <c r="G11" s="29">
        <v>10.848912512218964</v>
      </c>
      <c r="H11" s="29">
        <v>7.980510752688172</v>
      </c>
      <c r="I11" s="29">
        <v>3.7634408602150531</v>
      </c>
      <c r="J11" s="29">
        <v>5.7692307692307692</v>
      </c>
      <c r="K11" s="29">
        <v>3.9999999999999996</v>
      </c>
      <c r="L11" s="29">
        <v>6.770833333333333</v>
      </c>
      <c r="M11" s="29">
        <v>7.5708061002178635</v>
      </c>
      <c r="N11" s="29">
        <v>3.4862798020692756</v>
      </c>
      <c r="O11" s="26">
        <v>9.4594594594594579</v>
      </c>
      <c r="P11" s="34">
        <v>5.7142857142857144</v>
      </c>
      <c r="Q11" s="61">
        <v>8.5858585858585847</v>
      </c>
      <c r="R11" s="26"/>
      <c r="S11" s="18"/>
      <c r="U11" s="18"/>
      <c r="V11" s="18"/>
      <c r="W11" s="18"/>
      <c r="X11" s="18"/>
      <c r="Y11" s="18"/>
      <c r="Z11" s="18"/>
      <c r="AA11" s="18"/>
      <c r="AB11" s="18"/>
      <c r="AC11" s="18"/>
      <c r="AH11" s="35"/>
      <c r="AI11" s="35"/>
      <c r="AJ11" s="18"/>
    </row>
    <row r="12" spans="1:49" ht="15.75" customHeight="1" x14ac:dyDescent="0.25">
      <c r="A12" s="18"/>
      <c r="B12" s="58" t="s">
        <v>33</v>
      </c>
      <c r="C12" s="29">
        <v>10.90909090909091</v>
      </c>
      <c r="D12" s="29">
        <v>6.9892473118279561</v>
      </c>
      <c r="E12" s="29">
        <v>7.6576576576576567</v>
      </c>
      <c r="F12" s="29">
        <v>6.756756756756757</v>
      </c>
      <c r="G12" s="29">
        <v>8.2554374389051812</v>
      </c>
      <c r="H12" s="29">
        <v>8.1775415444770303</v>
      </c>
      <c r="I12" s="29">
        <v>6.9892473118279561</v>
      </c>
      <c r="J12" s="29">
        <v>8.3333333333333321</v>
      </c>
      <c r="K12" s="29">
        <v>8</v>
      </c>
      <c r="L12" s="29">
        <v>7.291666666666667</v>
      </c>
      <c r="M12" s="29">
        <v>4.102167182662539</v>
      </c>
      <c r="N12" s="29">
        <v>9.2976833108412045</v>
      </c>
      <c r="O12" s="26">
        <v>9.9099099099099099</v>
      </c>
      <c r="P12" s="34">
        <v>6.1904761904761898</v>
      </c>
      <c r="Q12" s="61">
        <v>6.0606060606060606</v>
      </c>
      <c r="R12" s="26"/>
      <c r="S12" s="18"/>
      <c r="U12" s="18"/>
      <c r="V12" s="18"/>
      <c r="W12" s="18"/>
      <c r="X12" s="18"/>
      <c r="Y12" s="18"/>
      <c r="Z12" s="18"/>
      <c r="AA12" s="18"/>
      <c r="AB12" s="18"/>
      <c r="AC12" s="18"/>
      <c r="AH12" s="35"/>
      <c r="AI12" s="35"/>
      <c r="AJ12" s="18"/>
    </row>
    <row r="13" spans="1:49" ht="15.75" customHeight="1" x14ac:dyDescent="0.25">
      <c r="A13" s="18"/>
      <c r="B13" s="58" t="s">
        <v>36</v>
      </c>
      <c r="C13" s="29">
        <v>25.252525252525253</v>
      </c>
      <c r="D13" s="29">
        <v>22.043010752688168</v>
      </c>
      <c r="E13" s="29">
        <v>17.567567567567565</v>
      </c>
      <c r="F13" s="29">
        <v>16.666666666666664</v>
      </c>
      <c r="G13" s="29">
        <v>20.782420984033887</v>
      </c>
      <c r="H13" s="29">
        <v>18.795821114369499</v>
      </c>
      <c r="I13" s="29">
        <v>18.27956989247312</v>
      </c>
      <c r="J13" s="29">
        <v>17.948717948717949</v>
      </c>
      <c r="K13" s="29">
        <v>20</v>
      </c>
      <c r="L13" s="29">
        <v>21.875</v>
      </c>
      <c r="M13" s="29">
        <v>22.047356954477696</v>
      </c>
      <c r="N13" s="29">
        <v>23.104475933423302</v>
      </c>
      <c r="O13" s="26">
        <v>18.468468468468469</v>
      </c>
      <c r="P13" s="34">
        <v>21.428571428571427</v>
      </c>
      <c r="Q13" s="61">
        <v>22.72727272727273</v>
      </c>
      <c r="R13" s="26"/>
      <c r="S13" s="18"/>
      <c r="U13" s="18"/>
      <c r="V13" s="18"/>
      <c r="W13" s="18"/>
      <c r="X13" s="18"/>
      <c r="Y13" s="18"/>
      <c r="Z13" s="18"/>
      <c r="AA13" s="18"/>
      <c r="AB13" s="18"/>
      <c r="AC13" s="18"/>
      <c r="AH13" s="35"/>
      <c r="AI13" s="35"/>
      <c r="AJ13" s="18"/>
    </row>
    <row r="14" spans="1:49" ht="15.75" customHeight="1" x14ac:dyDescent="0.25">
      <c r="A14" s="18"/>
      <c r="B14" s="58" t="s">
        <v>35</v>
      </c>
      <c r="C14" s="29">
        <v>18.585858585858585</v>
      </c>
      <c r="D14" s="29">
        <v>20.43010752688172</v>
      </c>
      <c r="E14" s="29">
        <v>21.171171171171171</v>
      </c>
      <c r="F14" s="29">
        <v>22.972972972972975</v>
      </c>
      <c r="G14" s="29">
        <v>19.71580726621049</v>
      </c>
      <c r="H14" s="29">
        <v>23.410007331378299</v>
      </c>
      <c r="I14" s="29">
        <v>31.182795698924725</v>
      </c>
      <c r="J14" s="29">
        <v>23.076923076923077</v>
      </c>
      <c r="K14" s="29">
        <v>23.333333333333332</v>
      </c>
      <c r="L14" s="29">
        <v>27.604166666666664</v>
      </c>
      <c r="M14" s="29">
        <v>23.549478270840503</v>
      </c>
      <c r="N14" s="29">
        <v>25.568488529014843</v>
      </c>
      <c r="O14" s="26">
        <v>29.27927927927928</v>
      </c>
      <c r="P14" s="34">
        <v>27.61904761904762</v>
      </c>
      <c r="Q14" s="61">
        <v>25.757575757575758</v>
      </c>
      <c r="R14" s="26"/>
      <c r="S14" s="18"/>
      <c r="U14" s="18"/>
      <c r="V14" s="18"/>
      <c r="W14" s="18"/>
      <c r="X14" s="18"/>
      <c r="Y14" s="18"/>
      <c r="Z14" s="18"/>
      <c r="AA14" s="18"/>
      <c r="AB14" s="18"/>
      <c r="AC14" s="18"/>
      <c r="AH14" s="35"/>
      <c r="AI14" s="35"/>
      <c r="AJ14" s="18"/>
    </row>
    <row r="15" spans="1:49" ht="15.75" customHeight="1" x14ac:dyDescent="0.25">
      <c r="A15" s="18"/>
      <c r="B15" s="58" t="s">
        <v>37</v>
      </c>
      <c r="C15" s="29">
        <v>30.404040404040405</v>
      </c>
      <c r="D15" s="29">
        <v>34.946236559139784</v>
      </c>
      <c r="E15" s="29">
        <v>29.27927927927928</v>
      </c>
      <c r="F15" s="29">
        <v>32.882882882882889</v>
      </c>
      <c r="G15" s="29">
        <v>34.111783154121859</v>
      </c>
      <c r="H15" s="29">
        <v>29.029203323558161</v>
      </c>
      <c r="I15" s="29">
        <v>30.64516129032258</v>
      </c>
      <c r="J15" s="29">
        <v>33.974358974358978</v>
      </c>
      <c r="K15" s="29">
        <v>26.666666666666668</v>
      </c>
      <c r="L15" s="29">
        <v>28.645833333333332</v>
      </c>
      <c r="M15" s="29">
        <v>31.266483201467722</v>
      </c>
      <c r="N15" s="29">
        <v>29.578272604588395</v>
      </c>
      <c r="O15" s="26">
        <v>29.27927927927928</v>
      </c>
      <c r="P15" s="34">
        <v>33.333333333333336</v>
      </c>
      <c r="Q15" s="61">
        <v>30.303030303030297</v>
      </c>
      <c r="R15" s="26"/>
      <c r="S15" s="18"/>
      <c r="U15" s="18"/>
      <c r="V15" s="18"/>
      <c r="W15" s="18"/>
      <c r="X15" s="18"/>
      <c r="Y15" s="18"/>
      <c r="Z15" s="18"/>
      <c r="AA15" s="18"/>
      <c r="AB15" s="18"/>
      <c r="AC15" s="18"/>
      <c r="AG15" s="62"/>
      <c r="AH15" s="35"/>
      <c r="AI15" s="35"/>
      <c r="AJ15" s="54"/>
      <c r="AK15" s="21"/>
      <c r="AL15" s="21"/>
    </row>
    <row r="16" spans="1:49" ht="12.75" customHeight="1" x14ac:dyDescent="0.25">
      <c r="A16" s="18"/>
      <c r="I16" s="99"/>
      <c r="J16" s="99"/>
      <c r="K16" s="99"/>
      <c r="L16" s="99"/>
      <c r="M16" s="18"/>
      <c r="N16" s="18"/>
      <c r="O16" s="18"/>
      <c r="P16" s="18"/>
      <c r="Q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G16" s="63"/>
      <c r="AH16" s="18"/>
      <c r="AI16" s="18"/>
      <c r="AJ16" s="54"/>
      <c r="AK16" s="20"/>
      <c r="AL16" s="21"/>
      <c r="AM16" s="21"/>
    </row>
    <row r="17" spans="1:39" ht="12.75" customHeight="1" x14ac:dyDescent="0.25">
      <c r="A17" s="18"/>
      <c r="B17" s="99"/>
      <c r="C17" s="24"/>
      <c r="D17" s="24"/>
      <c r="E17" s="18"/>
      <c r="F17" s="99"/>
      <c r="G17" s="99"/>
      <c r="H17" s="26"/>
      <c r="I17" s="105"/>
      <c r="J17" s="105"/>
      <c r="K17" s="105"/>
      <c r="L17" s="105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H17" s="64"/>
      <c r="AJ17" s="20"/>
      <c r="AK17" s="20"/>
      <c r="AL17" s="21"/>
      <c r="AM17" s="21"/>
    </row>
    <row r="18" spans="1:39" x14ac:dyDescent="0.25">
      <c r="A18" s="18"/>
      <c r="B18" s="18"/>
      <c r="C18" s="27"/>
      <c r="D18" s="27"/>
      <c r="E18" s="18"/>
      <c r="F18" s="18"/>
      <c r="G18" s="18"/>
      <c r="AI18" s="18"/>
      <c r="AJ18" s="20"/>
      <c r="AK18" s="20"/>
      <c r="AL18" s="21"/>
      <c r="AM18" s="21"/>
    </row>
    <row r="19" spans="1:39" x14ac:dyDescent="0.25">
      <c r="A19" s="18"/>
      <c r="C19" s="1" t="s">
        <v>64</v>
      </c>
      <c r="D19" s="18"/>
      <c r="E19" s="18"/>
      <c r="F19" s="18"/>
      <c r="G19" s="18"/>
      <c r="AI19" s="18"/>
      <c r="AJ19" s="20"/>
      <c r="AK19" s="20"/>
      <c r="AL19" s="21"/>
      <c r="AM19" s="21"/>
    </row>
    <row r="20" spans="1:39" x14ac:dyDescent="0.25">
      <c r="A20" s="18"/>
      <c r="C20" s="2" t="s">
        <v>38</v>
      </c>
      <c r="D20" s="18"/>
      <c r="E20" s="18"/>
      <c r="F20" s="18"/>
      <c r="G20" s="18"/>
      <c r="AI20" s="18"/>
      <c r="AJ20" s="20"/>
      <c r="AK20" s="20"/>
      <c r="AL20" s="21"/>
      <c r="AM20" s="21"/>
    </row>
    <row r="21" spans="1:39" x14ac:dyDescent="0.25">
      <c r="AI21" s="18"/>
      <c r="AJ21" s="20"/>
      <c r="AK21" s="20"/>
      <c r="AL21" s="21"/>
      <c r="AM21" s="21"/>
    </row>
    <row r="22" spans="1:39" x14ac:dyDescent="0.25">
      <c r="AI22" s="18"/>
      <c r="AJ22" s="20"/>
      <c r="AK22" s="20"/>
      <c r="AL22" s="21"/>
      <c r="AM22" s="21"/>
    </row>
    <row r="23" spans="1:39" x14ac:dyDescent="0.25">
      <c r="AI23" s="18"/>
      <c r="AJ23" s="20"/>
      <c r="AK23" s="20"/>
      <c r="AL23" s="21"/>
      <c r="AM23" s="21"/>
    </row>
    <row r="24" spans="1:39" x14ac:dyDescent="0.25">
      <c r="AI24" s="18"/>
      <c r="AJ24" s="20"/>
      <c r="AK24" s="20"/>
      <c r="AL24" s="21"/>
      <c r="AM24" s="21"/>
    </row>
    <row r="25" spans="1:39" x14ac:dyDescent="0.25">
      <c r="AI25" s="18"/>
      <c r="AJ25" s="20"/>
      <c r="AK25" s="20"/>
      <c r="AL25" s="21"/>
      <c r="AM25" s="21"/>
    </row>
    <row r="26" spans="1:39" x14ac:dyDescent="0.25">
      <c r="AI26" s="18"/>
      <c r="AJ26" s="20"/>
      <c r="AK26" s="20"/>
      <c r="AL26" s="21"/>
      <c r="AM26" s="21"/>
    </row>
    <row r="27" spans="1:39" x14ac:dyDescent="0.25">
      <c r="AI27" s="18"/>
      <c r="AJ27" s="20"/>
      <c r="AK27" s="20"/>
      <c r="AL27" s="21"/>
      <c r="AM27" s="21"/>
    </row>
    <row r="28" spans="1:39" x14ac:dyDescent="0.25">
      <c r="AI28" s="18"/>
      <c r="AJ28" s="20"/>
      <c r="AK28" s="20"/>
      <c r="AL28" s="21"/>
      <c r="AM28" s="21"/>
    </row>
    <row r="29" spans="1:39" x14ac:dyDescent="0.25">
      <c r="AI29" s="18"/>
      <c r="AJ29" s="20"/>
      <c r="AK29" s="20"/>
      <c r="AL29" s="21"/>
      <c r="AM29" s="21"/>
    </row>
    <row r="30" spans="1:39" x14ac:dyDescent="0.25">
      <c r="AI30" s="18"/>
      <c r="AJ30" s="20"/>
      <c r="AK30" s="20"/>
      <c r="AL30" s="21"/>
      <c r="AM30" s="21"/>
    </row>
    <row r="31" spans="1:39" x14ac:dyDescent="0.25">
      <c r="AI31" s="18"/>
      <c r="AJ31" s="20"/>
      <c r="AK31" s="20"/>
      <c r="AL31" s="21"/>
      <c r="AM31" s="21"/>
    </row>
    <row r="32" spans="1:39" x14ac:dyDescent="0.25">
      <c r="AI32" s="18"/>
      <c r="AJ32" s="20"/>
      <c r="AK32" s="20"/>
      <c r="AL32" s="21"/>
      <c r="AM32" s="21"/>
    </row>
    <row r="33" spans="35:39" x14ac:dyDescent="0.25">
      <c r="AI33" s="18"/>
      <c r="AJ33" s="20"/>
      <c r="AK33" s="20"/>
      <c r="AL33" s="21"/>
      <c r="AM33" s="21"/>
    </row>
    <row r="34" spans="35:39" x14ac:dyDescent="0.25">
      <c r="AI34" s="18"/>
      <c r="AJ34" s="20"/>
      <c r="AK34" s="20"/>
      <c r="AL34" s="21"/>
      <c r="AM34" s="21"/>
    </row>
    <row r="35" spans="35:39" x14ac:dyDescent="0.25">
      <c r="AI35" s="18"/>
      <c r="AJ35" s="20"/>
      <c r="AK35" s="20"/>
      <c r="AL35" s="21"/>
      <c r="AM35" s="21"/>
    </row>
    <row r="36" spans="35:39" x14ac:dyDescent="0.25">
      <c r="AI36" s="18"/>
      <c r="AJ36" s="20"/>
      <c r="AK36" s="20"/>
      <c r="AL36" s="21"/>
      <c r="AM36" s="21"/>
    </row>
    <row r="37" spans="35:39" x14ac:dyDescent="0.25">
      <c r="AI37" s="18"/>
      <c r="AJ37" s="20"/>
      <c r="AK37" s="20"/>
      <c r="AL37" s="21"/>
      <c r="AM37" s="21"/>
    </row>
    <row r="38" spans="35:39" x14ac:dyDescent="0.25">
      <c r="AI38" s="18"/>
      <c r="AJ38" s="20"/>
      <c r="AK38" s="20"/>
      <c r="AL38" s="21"/>
      <c r="AM38" s="21"/>
    </row>
    <row r="39" spans="35:39" x14ac:dyDescent="0.25">
      <c r="AI39" s="18"/>
      <c r="AJ39" s="20"/>
      <c r="AK39" s="20"/>
      <c r="AL39" s="21"/>
      <c r="AM39" s="21"/>
    </row>
    <row r="40" spans="35:39" x14ac:dyDescent="0.25">
      <c r="AI40" s="18"/>
      <c r="AJ40" s="20"/>
      <c r="AK40" s="20"/>
      <c r="AL40" s="21"/>
      <c r="AM40" s="21"/>
    </row>
    <row r="41" spans="35:39" x14ac:dyDescent="0.25">
      <c r="AI41" s="18"/>
      <c r="AJ41" s="20"/>
      <c r="AK41" s="20"/>
      <c r="AL41" s="21"/>
      <c r="AM41" s="21"/>
    </row>
    <row r="42" spans="35:39" x14ac:dyDescent="0.25">
      <c r="AI42" s="18"/>
      <c r="AJ42" s="20"/>
      <c r="AK42" s="20"/>
      <c r="AL42" s="21"/>
      <c r="AM42" s="21"/>
    </row>
    <row r="43" spans="35:39" x14ac:dyDescent="0.25">
      <c r="AI43" s="18"/>
      <c r="AJ43" s="20"/>
      <c r="AK43" s="20"/>
      <c r="AL43" s="21"/>
      <c r="AM43" s="21"/>
    </row>
    <row r="44" spans="35:39" x14ac:dyDescent="0.25">
      <c r="AI44" s="18"/>
      <c r="AJ44" s="20"/>
      <c r="AK44" s="20"/>
      <c r="AL44" s="21"/>
      <c r="AM44" s="21"/>
    </row>
    <row r="45" spans="35:39" x14ac:dyDescent="0.25">
      <c r="AI45" s="18"/>
      <c r="AJ45" s="20"/>
      <c r="AK45" s="20"/>
      <c r="AL45" s="21"/>
      <c r="AM45" s="21"/>
    </row>
    <row r="46" spans="35:39" x14ac:dyDescent="0.25">
      <c r="AI46" s="18"/>
      <c r="AJ46" s="20"/>
      <c r="AK46" s="20"/>
      <c r="AL46" s="21"/>
      <c r="AM46" s="21"/>
    </row>
    <row r="47" spans="35:39" x14ac:dyDescent="0.25">
      <c r="AI47" s="18"/>
      <c r="AJ47" s="20"/>
      <c r="AK47" s="20"/>
      <c r="AL47" s="21"/>
      <c r="AM47" s="21"/>
    </row>
    <row r="48" spans="35:39" x14ac:dyDescent="0.25">
      <c r="AI48" s="18"/>
      <c r="AJ48" s="20"/>
      <c r="AK48" s="20"/>
      <c r="AL48" s="21"/>
      <c r="AM48" s="21"/>
    </row>
    <row r="49" spans="2:39" x14ac:dyDescent="0.25">
      <c r="AI49" s="18"/>
      <c r="AJ49" s="20"/>
      <c r="AK49" s="20"/>
      <c r="AL49" s="21"/>
      <c r="AM49" s="21"/>
    </row>
    <row r="50" spans="2:39" x14ac:dyDescent="0.25">
      <c r="AI50" s="18"/>
      <c r="AJ50" s="20"/>
      <c r="AK50" s="20"/>
      <c r="AL50" s="21"/>
      <c r="AM50" s="21"/>
    </row>
    <row r="51" spans="2:39" x14ac:dyDescent="0.25">
      <c r="AI51" s="18"/>
      <c r="AJ51" s="20"/>
      <c r="AK51" s="20"/>
      <c r="AL51" s="21"/>
      <c r="AM51" s="21"/>
    </row>
    <row r="52" spans="2:39" x14ac:dyDescent="0.25">
      <c r="D52" s="3" t="s">
        <v>131</v>
      </c>
      <c r="AI52" s="18"/>
      <c r="AJ52" s="20"/>
      <c r="AK52" s="20"/>
      <c r="AL52" s="21"/>
      <c r="AM52" s="21"/>
    </row>
    <row r="53" spans="2:39" x14ac:dyDescent="0.25">
      <c r="AI53" s="18"/>
      <c r="AJ53" s="20"/>
      <c r="AK53" s="20"/>
      <c r="AL53" s="21"/>
      <c r="AM53" s="21"/>
    </row>
    <row r="54" spans="2:39" x14ac:dyDescent="0.25">
      <c r="AI54" s="18"/>
      <c r="AJ54" s="20"/>
      <c r="AK54" s="20"/>
      <c r="AL54" s="21"/>
      <c r="AM54" s="21"/>
    </row>
    <row r="55" spans="2:39" x14ac:dyDescent="0.25">
      <c r="AI55" s="18"/>
      <c r="AJ55" s="20"/>
      <c r="AK55" s="20"/>
      <c r="AL55" s="21"/>
      <c r="AM55" s="21"/>
    </row>
    <row r="56" spans="2:39" x14ac:dyDescent="0.25">
      <c r="AI56" s="18"/>
      <c r="AJ56" s="20"/>
      <c r="AK56" s="20"/>
      <c r="AL56" s="21"/>
      <c r="AM56" s="21"/>
    </row>
    <row r="57" spans="2:39" x14ac:dyDescent="0.25">
      <c r="AI57" s="18"/>
      <c r="AJ57" s="20"/>
      <c r="AK57" s="20"/>
      <c r="AL57" s="21"/>
      <c r="AM57" s="21"/>
    </row>
    <row r="58" spans="2:39" x14ac:dyDescent="0.25">
      <c r="AI58" s="18"/>
      <c r="AJ58" s="20"/>
      <c r="AK58" s="20"/>
      <c r="AL58" s="21"/>
      <c r="AM58" s="21"/>
    </row>
    <row r="59" spans="2:39" x14ac:dyDescent="0.25">
      <c r="B59" s="101"/>
      <c r="C59" s="101"/>
      <c r="AI59" s="18"/>
      <c r="AJ59" s="20"/>
      <c r="AK59" s="20"/>
      <c r="AL59" s="21"/>
      <c r="AM59" s="21"/>
    </row>
    <row r="60" spans="2:39" x14ac:dyDescent="0.25">
      <c r="B60" s="101"/>
      <c r="C60" s="101"/>
      <c r="AI60" s="18"/>
      <c r="AJ60" s="20"/>
      <c r="AK60" s="20"/>
      <c r="AL60" s="21"/>
      <c r="AM60" s="21"/>
    </row>
    <row r="61" spans="2:39" x14ac:dyDescent="0.25">
      <c r="B61" s="101"/>
      <c r="C61" s="101"/>
      <c r="AI61" s="18"/>
      <c r="AJ61" s="20"/>
      <c r="AK61" s="20"/>
      <c r="AL61" s="21"/>
      <c r="AM61" s="21"/>
    </row>
    <row r="62" spans="2:39" x14ac:dyDescent="0.25">
      <c r="B62" s="101"/>
      <c r="C62" s="101"/>
      <c r="AI62" s="18"/>
      <c r="AJ62" s="20"/>
      <c r="AK62" s="20"/>
      <c r="AL62" s="21"/>
      <c r="AM62" s="21"/>
    </row>
    <row r="63" spans="2:39" x14ac:dyDescent="0.25">
      <c r="B63" s="101"/>
      <c r="C63" s="101"/>
      <c r="AI63" s="21"/>
      <c r="AJ63" s="20"/>
      <c r="AK63" s="20"/>
      <c r="AL63" s="21"/>
      <c r="AM63" s="21"/>
    </row>
    <row r="64" spans="2:39" x14ac:dyDescent="0.25">
      <c r="B64" s="101"/>
      <c r="C64" s="101"/>
      <c r="AI64" s="21"/>
      <c r="AJ64" s="20"/>
      <c r="AK64" s="20"/>
      <c r="AL64" s="21"/>
      <c r="AM64" s="21"/>
    </row>
    <row r="65" spans="2:39" x14ac:dyDescent="0.25">
      <c r="B65" s="101"/>
      <c r="C65" s="101"/>
      <c r="AI65" s="21"/>
      <c r="AJ65" s="20"/>
      <c r="AK65" s="20"/>
      <c r="AL65" s="21"/>
      <c r="AM65" s="21"/>
    </row>
    <row r="66" spans="2:39" x14ac:dyDescent="0.25">
      <c r="B66" s="101"/>
      <c r="C66" s="101"/>
      <c r="AI66" s="21"/>
      <c r="AJ66" s="20"/>
      <c r="AK66" s="20"/>
      <c r="AL66" s="21"/>
      <c r="AM66" s="21"/>
    </row>
    <row r="67" spans="2:39" x14ac:dyDescent="0.25">
      <c r="B67" s="101"/>
      <c r="C67" s="101"/>
      <c r="AI67" s="21"/>
      <c r="AJ67" s="20"/>
      <c r="AK67" s="20"/>
      <c r="AL67" s="21"/>
      <c r="AM67" s="21"/>
    </row>
    <row r="68" spans="2:39" x14ac:dyDescent="0.25">
      <c r="AI68" s="21"/>
      <c r="AJ68" s="21"/>
      <c r="AK68" s="21"/>
      <c r="AL68" s="21"/>
      <c r="AM68" s="21"/>
    </row>
    <row r="69" spans="2:39" x14ac:dyDescent="0.25">
      <c r="AI69" s="21"/>
      <c r="AJ69" s="21"/>
      <c r="AK69" s="21"/>
      <c r="AL69" s="21"/>
      <c r="AM69" s="21"/>
    </row>
    <row r="70" spans="2:39" x14ac:dyDescent="0.25">
      <c r="AI70" s="21"/>
      <c r="AJ70" s="21"/>
      <c r="AK70" s="21"/>
      <c r="AL70" s="21"/>
      <c r="AM70" s="21"/>
    </row>
    <row r="83" spans="14:14" x14ac:dyDescent="0.25">
      <c r="N83" s="28" t="e">
        <v>#REF!</v>
      </c>
    </row>
  </sheetData>
  <mergeCells count="11">
    <mergeCell ref="B62:C62"/>
    <mergeCell ref="B1:N3"/>
    <mergeCell ref="I17:L17"/>
    <mergeCell ref="B59:C59"/>
    <mergeCell ref="B60:C60"/>
    <mergeCell ref="B61:C61"/>
    <mergeCell ref="B63:C63"/>
    <mergeCell ref="B64:C64"/>
    <mergeCell ref="B65:C65"/>
    <mergeCell ref="B66:C66"/>
    <mergeCell ref="B67:C67"/>
  </mergeCells>
  <pageMargins left="0.39370078740157483" right="0.27559055118110237" top="0.5511811023622047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0"/>
  <sheetViews>
    <sheetView showGridLines="0" view="pageBreakPreview" topLeftCell="A22" zoomScale="85" zoomScaleNormal="70" zoomScaleSheetLayoutView="85" zoomScalePageLayoutView="70" workbookViewId="0">
      <selection activeCell="D4" sqref="D4"/>
    </sheetView>
  </sheetViews>
  <sheetFormatPr baseColWidth="10" defaultColWidth="9.140625" defaultRowHeight="15" x14ac:dyDescent="0.25"/>
  <cols>
    <col min="1" max="1" width="9.140625" style="65"/>
    <col min="2" max="2" width="14.42578125" style="65" customWidth="1"/>
    <col min="3" max="16" width="10.7109375" style="65" customWidth="1"/>
    <col min="17" max="17" width="8.140625" style="65" customWidth="1"/>
    <col min="18" max="16384" width="9.140625" style="65"/>
  </cols>
  <sheetData>
    <row r="1" spans="2:17" x14ac:dyDescent="0.25">
      <c r="B1" s="104" t="s">
        <v>95</v>
      </c>
      <c r="C1" s="104"/>
      <c r="D1" s="104"/>
      <c r="E1" s="104"/>
    </row>
    <row r="2" spans="2:17" x14ac:dyDescent="0.25">
      <c r="B2" s="104"/>
      <c r="C2" s="104"/>
      <c r="D2" s="104"/>
      <c r="E2" s="104"/>
    </row>
    <row r="3" spans="2:17" x14ac:dyDescent="0.25">
      <c r="B3" s="104"/>
      <c r="C3" s="104"/>
      <c r="D3" s="104"/>
      <c r="E3" s="104"/>
    </row>
    <row r="4" spans="2:17" x14ac:dyDescent="0.25">
      <c r="D4" s="66"/>
      <c r="E4" s="67"/>
      <c r="F4" s="67"/>
      <c r="G4" s="68"/>
      <c r="H4" s="68"/>
    </row>
    <row r="5" spans="2:17" x14ac:dyDescent="0.25">
      <c r="B5" s="69"/>
      <c r="C5" s="70" t="s">
        <v>55</v>
      </c>
      <c r="D5" s="70" t="s">
        <v>57</v>
      </c>
      <c r="E5" s="70" t="s">
        <v>56</v>
      </c>
      <c r="G5" s="68"/>
      <c r="H5" s="68"/>
    </row>
    <row r="6" spans="2:17" ht="15" customHeight="1" x14ac:dyDescent="0.25">
      <c r="B6" s="71">
        <v>41244</v>
      </c>
      <c r="C6" s="29">
        <v>40.699999999999996</v>
      </c>
      <c r="D6" s="29">
        <v>48.1</v>
      </c>
      <c r="E6" s="29">
        <v>11.1</v>
      </c>
      <c r="F6" s="72"/>
      <c r="G6" s="68"/>
      <c r="H6" s="68"/>
    </row>
    <row r="7" spans="2:17" ht="15" customHeight="1" x14ac:dyDescent="0.25">
      <c r="B7" s="71">
        <v>41334</v>
      </c>
      <c r="C7" s="29">
        <v>64.5</v>
      </c>
      <c r="D7" s="29">
        <v>28.999999999999996</v>
      </c>
      <c r="E7" s="29">
        <v>6.4</v>
      </c>
      <c r="F7" s="72"/>
      <c r="G7" s="68"/>
      <c r="H7" s="68"/>
      <c r="Q7" s="73"/>
    </row>
    <row r="8" spans="2:17" ht="15" customHeight="1" x14ac:dyDescent="0.25">
      <c r="B8" s="71">
        <v>41426</v>
      </c>
      <c r="C8" s="29">
        <v>77.41935483870968</v>
      </c>
      <c r="D8" s="29">
        <v>19.35483870967742</v>
      </c>
      <c r="E8" s="29">
        <v>3.225806451612903</v>
      </c>
      <c r="F8" s="72"/>
      <c r="G8" s="68"/>
      <c r="H8" s="68"/>
      <c r="Q8" s="73">
        <v>0</v>
      </c>
    </row>
    <row r="9" spans="2:17" ht="15" customHeight="1" x14ac:dyDescent="0.25">
      <c r="B9" s="71">
        <v>41518</v>
      </c>
      <c r="C9" s="29">
        <v>61.111111111111114</v>
      </c>
      <c r="D9" s="29">
        <v>30.555555555555557</v>
      </c>
      <c r="E9" s="29">
        <v>8.3333333333333321</v>
      </c>
      <c r="F9" s="72"/>
      <c r="G9" s="68"/>
      <c r="H9" s="68"/>
      <c r="Q9" s="73">
        <v>0</v>
      </c>
    </row>
    <row r="10" spans="2:17" ht="15" customHeight="1" x14ac:dyDescent="0.25">
      <c r="B10" s="71">
        <v>41609</v>
      </c>
      <c r="C10" s="29">
        <v>54.054054054054056</v>
      </c>
      <c r="D10" s="29">
        <v>35.135135135135137</v>
      </c>
      <c r="E10" s="29">
        <v>10.810810810810811</v>
      </c>
      <c r="F10" s="72"/>
      <c r="G10" s="68"/>
      <c r="H10" s="68"/>
      <c r="Q10" s="73">
        <v>0</v>
      </c>
    </row>
    <row r="11" spans="2:17" ht="15" customHeight="1" x14ac:dyDescent="0.25">
      <c r="B11" s="71">
        <v>41699</v>
      </c>
      <c r="C11" s="29">
        <v>50</v>
      </c>
      <c r="D11" s="29">
        <v>40.625</v>
      </c>
      <c r="E11" s="29">
        <v>9.375</v>
      </c>
      <c r="F11" s="72"/>
      <c r="G11" s="67"/>
      <c r="H11" s="68"/>
      <c r="I11" s="68"/>
      <c r="O11" s="74"/>
      <c r="Q11" s="73">
        <v>0</v>
      </c>
    </row>
    <row r="12" spans="2:17" ht="15" customHeight="1" x14ac:dyDescent="0.25">
      <c r="B12" s="75">
        <v>41791</v>
      </c>
      <c r="C12" s="29">
        <v>56.25</v>
      </c>
      <c r="D12" s="29">
        <v>37.5</v>
      </c>
      <c r="E12" s="29">
        <v>6.25</v>
      </c>
      <c r="F12" s="72"/>
      <c r="G12" s="67"/>
      <c r="H12" s="68"/>
      <c r="I12" s="68"/>
      <c r="O12" s="74"/>
      <c r="Q12" s="73">
        <v>0</v>
      </c>
    </row>
    <row r="13" spans="2:17" s="77" customFormat="1" ht="15" customHeight="1" x14ac:dyDescent="0.25">
      <c r="B13" s="76">
        <v>41883</v>
      </c>
      <c r="C13" s="29">
        <v>58.064516129032249</v>
      </c>
      <c r="D13" s="29">
        <v>38.700000000000003</v>
      </c>
      <c r="E13" s="29">
        <v>3.225806451612903</v>
      </c>
      <c r="F13" s="72"/>
      <c r="I13" s="78"/>
      <c r="O13" s="79"/>
      <c r="Q13" s="80">
        <v>0</v>
      </c>
    </row>
    <row r="14" spans="2:17" ht="15" customHeight="1" x14ac:dyDescent="0.25">
      <c r="B14" s="76">
        <v>41974</v>
      </c>
      <c r="C14" s="29">
        <v>44</v>
      </c>
      <c r="D14" s="29">
        <v>56</v>
      </c>
      <c r="E14" s="29">
        <v>0</v>
      </c>
      <c r="F14" s="72"/>
      <c r="G14" s="67"/>
      <c r="H14" s="68"/>
      <c r="I14" s="68"/>
      <c r="O14" s="74"/>
      <c r="Q14" s="73">
        <v>0</v>
      </c>
    </row>
    <row r="15" spans="2:17" ht="15" customHeight="1" x14ac:dyDescent="0.25">
      <c r="B15" s="75">
        <v>42064</v>
      </c>
      <c r="C15" s="29">
        <v>60</v>
      </c>
      <c r="D15" s="29">
        <v>32</v>
      </c>
      <c r="E15" s="29">
        <v>8</v>
      </c>
      <c r="F15" s="72"/>
      <c r="G15" s="67"/>
      <c r="H15" s="68"/>
      <c r="I15" s="68"/>
      <c r="O15" s="74"/>
      <c r="Q15" s="73">
        <v>0</v>
      </c>
    </row>
    <row r="16" spans="2:17" ht="15" customHeight="1" x14ac:dyDescent="0.25">
      <c r="B16" s="75">
        <v>42156</v>
      </c>
      <c r="C16" s="29">
        <v>53.1</v>
      </c>
      <c r="D16" s="29">
        <v>43.8</v>
      </c>
      <c r="E16" s="29">
        <v>3.1</v>
      </c>
      <c r="F16" s="72"/>
      <c r="G16" s="67"/>
      <c r="H16" s="68"/>
      <c r="I16" s="68"/>
      <c r="O16" s="74"/>
    </row>
    <row r="17" spans="2:20" x14ac:dyDescent="0.25">
      <c r="B17" s="75">
        <v>42248</v>
      </c>
      <c r="C17" s="29">
        <v>71.400000000000006</v>
      </c>
      <c r="D17" s="29">
        <v>22.9</v>
      </c>
      <c r="E17" s="29">
        <v>5.7</v>
      </c>
      <c r="F17" s="75"/>
      <c r="G17" s="81"/>
      <c r="H17" s="81"/>
      <c r="I17" s="81"/>
    </row>
    <row r="18" spans="2:20" x14ac:dyDescent="0.25">
      <c r="B18" s="75">
        <v>42339</v>
      </c>
      <c r="C18" s="29">
        <v>64.102564102564102</v>
      </c>
      <c r="D18" s="29">
        <v>30.76923076923077</v>
      </c>
      <c r="E18" s="29">
        <v>5.1282051282051277</v>
      </c>
      <c r="F18" s="72"/>
      <c r="G18" s="67"/>
      <c r="H18" s="68"/>
      <c r="I18" s="68"/>
    </row>
    <row r="19" spans="2:20" x14ac:dyDescent="0.25">
      <c r="B19" s="75">
        <v>42430</v>
      </c>
      <c r="C19" s="29">
        <v>67.567567567567565</v>
      </c>
      <c r="D19" s="29">
        <v>29.72972972972973</v>
      </c>
      <c r="E19" s="29">
        <v>2.7027027027027026</v>
      </c>
      <c r="F19" s="72"/>
      <c r="G19" s="67"/>
      <c r="H19" s="68"/>
      <c r="I19" s="68"/>
    </row>
    <row r="20" spans="2:20" x14ac:dyDescent="0.25">
      <c r="B20" s="75">
        <v>42522</v>
      </c>
      <c r="C20" s="82">
        <v>62.857142857142854</v>
      </c>
      <c r="D20" s="29">
        <v>34.285714285714285</v>
      </c>
      <c r="E20" s="29">
        <v>2.8571428571428572</v>
      </c>
      <c r="F20" s="67"/>
    </row>
    <row r="21" spans="2:20" x14ac:dyDescent="0.25">
      <c r="B21" s="75">
        <v>42614</v>
      </c>
      <c r="C21" s="82">
        <v>45.45454545454546</v>
      </c>
      <c r="D21" s="82">
        <v>51.515151515151516</v>
      </c>
      <c r="E21" s="82">
        <v>3.0303030303030303</v>
      </c>
      <c r="F21" s="67"/>
      <c r="G21" s="29"/>
      <c r="H21" s="29"/>
      <c r="I21" s="29"/>
    </row>
    <row r="22" spans="2:20" x14ac:dyDescent="0.25">
      <c r="B22" s="75" t="s">
        <v>129</v>
      </c>
      <c r="C22" s="82">
        <v>42.424242424242422</v>
      </c>
      <c r="D22" s="82">
        <v>42.424242424242422</v>
      </c>
      <c r="E22" s="82">
        <v>15.151515151515152</v>
      </c>
      <c r="F22" s="67"/>
      <c r="G22" s="67"/>
      <c r="H22" s="68"/>
      <c r="I22" s="68"/>
    </row>
    <row r="23" spans="2:20" x14ac:dyDescent="0.25">
      <c r="B23" s="75"/>
      <c r="C23" s="83"/>
      <c r="D23" s="83"/>
      <c r="E23" s="83"/>
      <c r="F23" s="67"/>
      <c r="G23" s="67"/>
      <c r="H23" s="68"/>
      <c r="I23" s="68"/>
    </row>
    <row r="24" spans="2:20" x14ac:dyDescent="0.25">
      <c r="B24" s="84"/>
      <c r="C24" s="83" t="s">
        <v>39</v>
      </c>
      <c r="D24" s="83"/>
      <c r="E24" s="83"/>
      <c r="F24" s="67"/>
      <c r="G24" s="67"/>
      <c r="H24" s="68"/>
      <c r="I24" s="68"/>
    </row>
    <row r="25" spans="2:20" ht="15.75" x14ac:dyDescent="0.25">
      <c r="B25" s="75"/>
      <c r="C25" s="83" t="s">
        <v>59</v>
      </c>
      <c r="D25" s="83"/>
      <c r="E25" s="83"/>
      <c r="F25" s="67"/>
      <c r="G25" s="67"/>
      <c r="H25" s="68"/>
      <c r="I25" s="68"/>
      <c r="O25" s="74"/>
      <c r="P25" s="74"/>
      <c r="Q25" s="85"/>
      <c r="R25" s="74"/>
      <c r="S25" s="74"/>
      <c r="T25" s="74"/>
    </row>
    <row r="26" spans="2:20" x14ac:dyDescent="0.25">
      <c r="B26" s="75"/>
      <c r="C26" s="83"/>
      <c r="D26" s="83"/>
      <c r="E26" s="83"/>
      <c r="F26" s="67"/>
      <c r="G26" s="67"/>
      <c r="H26" s="68"/>
      <c r="I26" s="68"/>
    </row>
    <row r="27" spans="2:20" x14ac:dyDescent="0.25">
      <c r="B27" s="75"/>
      <c r="C27" s="83"/>
      <c r="D27" s="83"/>
      <c r="E27" s="83"/>
      <c r="F27" s="67"/>
      <c r="G27" s="67"/>
      <c r="H27" s="68"/>
      <c r="I27" s="68"/>
    </row>
    <row r="28" spans="2:20" x14ac:dyDescent="0.25">
      <c r="B28" s="75"/>
      <c r="C28" s="83"/>
      <c r="D28" s="83"/>
      <c r="E28" s="83"/>
      <c r="F28" s="67"/>
      <c r="G28" s="67"/>
      <c r="H28" s="68"/>
      <c r="I28" s="68"/>
    </row>
    <row r="29" spans="2:20" x14ac:dyDescent="0.25">
      <c r="B29" s="71"/>
      <c r="C29" s="83"/>
      <c r="D29" s="83"/>
      <c r="E29" s="83"/>
      <c r="F29" s="67"/>
      <c r="G29" s="67"/>
      <c r="H29" s="68"/>
      <c r="I29" s="68"/>
    </row>
    <row r="30" spans="2:20" x14ac:dyDescent="0.25">
      <c r="F30" s="67"/>
      <c r="G30" s="67"/>
      <c r="H30" s="68"/>
      <c r="I30" s="68"/>
    </row>
    <row r="31" spans="2:20" x14ac:dyDescent="0.25">
      <c r="F31" s="67"/>
      <c r="G31" s="67"/>
      <c r="H31" s="68"/>
      <c r="I31" s="68"/>
    </row>
    <row r="32" spans="2:20" x14ac:dyDescent="0.25">
      <c r="F32" s="67"/>
      <c r="G32" s="67"/>
      <c r="H32" s="68"/>
      <c r="I32" s="68"/>
    </row>
    <row r="33" spans="5:9" x14ac:dyDescent="0.25">
      <c r="E33" s="66"/>
      <c r="F33" s="67"/>
      <c r="G33" s="67"/>
      <c r="H33" s="68"/>
      <c r="I33" s="68"/>
    </row>
    <row r="34" spans="5:9" x14ac:dyDescent="0.25">
      <c r="E34" s="66"/>
      <c r="F34" s="67"/>
      <c r="G34" s="67"/>
      <c r="H34" s="68"/>
      <c r="I34" s="68"/>
    </row>
    <row r="35" spans="5:9" x14ac:dyDescent="0.25">
      <c r="E35" s="66"/>
      <c r="F35" s="67"/>
      <c r="G35" s="67"/>
      <c r="H35" s="68"/>
      <c r="I35" s="68"/>
    </row>
    <row r="36" spans="5:9" x14ac:dyDescent="0.25">
      <c r="E36" s="66"/>
      <c r="F36" s="67"/>
      <c r="G36" s="67"/>
      <c r="H36" s="68"/>
      <c r="I36" s="68"/>
    </row>
    <row r="37" spans="5:9" x14ac:dyDescent="0.25">
      <c r="E37" s="66"/>
      <c r="F37" s="67"/>
      <c r="G37" s="67"/>
      <c r="H37" s="68"/>
      <c r="I37" s="68"/>
    </row>
    <row r="38" spans="5:9" x14ac:dyDescent="0.25">
      <c r="E38" s="66"/>
      <c r="F38" s="67"/>
      <c r="G38" s="67"/>
      <c r="H38" s="68"/>
      <c r="I38" s="68"/>
    </row>
    <row r="39" spans="5:9" x14ac:dyDescent="0.25">
      <c r="E39" s="66"/>
      <c r="F39" s="67"/>
      <c r="G39" s="67"/>
      <c r="H39" s="68"/>
      <c r="I39" s="68"/>
    </row>
    <row r="40" spans="5:9" x14ac:dyDescent="0.25">
      <c r="E40" s="66"/>
      <c r="F40" s="67"/>
      <c r="G40" s="67"/>
      <c r="H40" s="68"/>
      <c r="I40" s="68"/>
    </row>
    <row r="41" spans="5:9" x14ac:dyDescent="0.25">
      <c r="E41" s="66"/>
      <c r="F41" s="67"/>
      <c r="G41" s="67"/>
      <c r="H41" s="68"/>
      <c r="I41" s="68"/>
    </row>
    <row r="42" spans="5:9" x14ac:dyDescent="0.25">
      <c r="E42" s="66"/>
      <c r="F42" s="67"/>
      <c r="G42" s="67"/>
      <c r="H42" s="68"/>
      <c r="I42" s="68"/>
    </row>
    <row r="43" spans="5:9" x14ac:dyDescent="0.25">
      <c r="E43" s="66"/>
      <c r="F43" s="67"/>
      <c r="G43" s="67"/>
      <c r="H43" s="68"/>
      <c r="I43" s="68"/>
    </row>
    <row r="44" spans="5:9" x14ac:dyDescent="0.25">
      <c r="E44" s="66"/>
      <c r="F44" s="67"/>
      <c r="G44" s="67"/>
      <c r="H44" s="68"/>
      <c r="I44" s="68"/>
    </row>
    <row r="45" spans="5:9" x14ac:dyDescent="0.25">
      <c r="E45" s="66"/>
      <c r="F45" s="67"/>
      <c r="G45" s="67"/>
      <c r="H45" s="68"/>
      <c r="I45" s="68"/>
    </row>
    <row r="46" spans="5:9" x14ac:dyDescent="0.25">
      <c r="E46" s="66"/>
      <c r="F46" s="67"/>
      <c r="G46" s="67"/>
      <c r="H46" s="68"/>
      <c r="I46" s="68"/>
    </row>
    <row r="47" spans="5:9" x14ac:dyDescent="0.25">
      <c r="E47" s="66"/>
      <c r="F47" s="67"/>
      <c r="G47" s="67"/>
      <c r="H47" s="68"/>
      <c r="I47" s="68"/>
    </row>
    <row r="48" spans="5:9" x14ac:dyDescent="0.25">
      <c r="E48" s="66"/>
      <c r="F48" s="67"/>
      <c r="G48" s="67"/>
      <c r="H48" s="68"/>
      <c r="I48" s="68"/>
    </row>
    <row r="49" spans="3:9" x14ac:dyDescent="0.25">
      <c r="E49" s="66"/>
      <c r="F49" s="67"/>
      <c r="G49" s="67"/>
      <c r="H49" s="68"/>
      <c r="I49" s="68"/>
    </row>
    <row r="50" spans="3:9" x14ac:dyDescent="0.25">
      <c r="E50" s="66"/>
      <c r="F50" s="67"/>
      <c r="G50" s="67"/>
      <c r="H50" s="68"/>
      <c r="I50" s="68"/>
    </row>
    <row r="51" spans="3:9" x14ac:dyDescent="0.25">
      <c r="E51" s="66"/>
      <c r="F51" s="67"/>
      <c r="G51" s="67"/>
      <c r="H51" s="68"/>
      <c r="I51" s="68"/>
    </row>
    <row r="52" spans="3:9" x14ac:dyDescent="0.25">
      <c r="D52" s="86" t="s">
        <v>130</v>
      </c>
      <c r="E52" s="66"/>
      <c r="F52" s="67"/>
      <c r="G52" s="67"/>
      <c r="H52" s="68"/>
      <c r="I52" s="68"/>
    </row>
    <row r="53" spans="3:9" x14ac:dyDescent="0.25">
      <c r="D53" s="3" t="s">
        <v>131</v>
      </c>
      <c r="E53" s="66"/>
      <c r="F53" s="67"/>
      <c r="G53" s="67"/>
      <c r="H53" s="68"/>
      <c r="I53" s="68"/>
    </row>
    <row r="54" spans="3:9" x14ac:dyDescent="0.25">
      <c r="E54" s="66"/>
      <c r="F54" s="67"/>
      <c r="G54" s="67"/>
      <c r="H54" s="68"/>
      <c r="I54" s="68"/>
    </row>
    <row r="55" spans="3:9" x14ac:dyDescent="0.25">
      <c r="E55" s="66"/>
      <c r="F55" s="67"/>
      <c r="G55" s="67"/>
      <c r="H55" s="68"/>
      <c r="I55" s="68"/>
    </row>
    <row r="56" spans="3:9" x14ac:dyDescent="0.25">
      <c r="E56" s="66"/>
      <c r="F56" s="67"/>
      <c r="G56" s="67"/>
      <c r="H56" s="68"/>
      <c r="I56" s="68"/>
    </row>
    <row r="57" spans="3:9" x14ac:dyDescent="0.25">
      <c r="C57" s="87"/>
      <c r="D57" s="87"/>
      <c r="E57" s="88"/>
      <c r="F57" s="89"/>
      <c r="G57" s="89"/>
      <c r="H57" s="66"/>
      <c r="I57" s="68"/>
    </row>
    <row r="58" spans="3:9" x14ac:dyDescent="0.25">
      <c r="E58" s="66"/>
      <c r="F58" s="67"/>
      <c r="G58" s="67"/>
      <c r="H58" s="68"/>
      <c r="I58" s="68"/>
    </row>
    <row r="59" spans="3:9" x14ac:dyDescent="0.25">
      <c r="E59" s="66"/>
      <c r="F59" s="67"/>
      <c r="G59" s="67"/>
      <c r="H59" s="68"/>
      <c r="I59" s="68"/>
    </row>
    <row r="60" spans="3:9" x14ac:dyDescent="0.25">
      <c r="E60" s="66"/>
      <c r="F60" s="67"/>
      <c r="G60" s="67"/>
      <c r="H60" s="68"/>
      <c r="I60" s="68"/>
    </row>
    <row r="61" spans="3:9" x14ac:dyDescent="0.25">
      <c r="E61" s="66"/>
      <c r="F61" s="67"/>
      <c r="G61" s="67"/>
      <c r="H61" s="68"/>
      <c r="I61" s="68"/>
    </row>
    <row r="62" spans="3:9" x14ac:dyDescent="0.25">
      <c r="E62" s="66"/>
      <c r="F62" s="67"/>
      <c r="G62" s="67"/>
      <c r="H62" s="68"/>
      <c r="I62" s="68"/>
    </row>
    <row r="63" spans="3:9" x14ac:dyDescent="0.25">
      <c r="E63" s="68"/>
      <c r="F63" s="67"/>
      <c r="G63" s="67"/>
      <c r="H63" s="68"/>
      <c r="I63" s="68"/>
    </row>
    <row r="64" spans="3:9" x14ac:dyDescent="0.25">
      <c r="E64" s="68"/>
      <c r="F64" s="67"/>
      <c r="G64" s="67"/>
      <c r="H64" s="68"/>
      <c r="I64" s="68"/>
    </row>
    <row r="65" spans="5:9" x14ac:dyDescent="0.25">
      <c r="E65" s="68"/>
      <c r="F65" s="67"/>
      <c r="G65" s="67"/>
      <c r="H65" s="68"/>
      <c r="I65" s="68"/>
    </row>
    <row r="66" spans="5:9" x14ac:dyDescent="0.25">
      <c r="E66" s="68"/>
      <c r="F66" s="67"/>
      <c r="G66" s="67"/>
      <c r="H66" s="68"/>
      <c r="I66" s="68"/>
    </row>
    <row r="67" spans="5:9" x14ac:dyDescent="0.25">
      <c r="E67" s="68"/>
      <c r="F67" s="67"/>
      <c r="G67" s="67"/>
      <c r="H67" s="68"/>
      <c r="I67" s="68"/>
    </row>
    <row r="68" spans="5:9" x14ac:dyDescent="0.25">
      <c r="E68" s="68"/>
      <c r="F68" s="68"/>
      <c r="G68" s="68"/>
      <c r="H68" s="68"/>
      <c r="I68" s="68"/>
    </row>
    <row r="69" spans="5:9" x14ac:dyDescent="0.25">
      <c r="E69" s="68"/>
      <c r="F69" s="68"/>
      <c r="G69" s="68"/>
      <c r="H69" s="68"/>
      <c r="I69" s="68"/>
    </row>
    <row r="70" spans="5:9" x14ac:dyDescent="0.25">
      <c r="E70" s="68"/>
      <c r="F70" s="68"/>
      <c r="G70" s="68"/>
      <c r="H70" s="68"/>
      <c r="I70" s="68"/>
    </row>
  </sheetData>
  <mergeCells count="1">
    <mergeCell ref="B1:E3"/>
  </mergeCells>
  <pageMargins left="0.39370078740157483" right="0.27559055118110237" top="0.5511811023622047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0"/>
  <sheetViews>
    <sheetView showGridLines="0" view="pageBreakPreview" topLeftCell="A19" zoomScale="85" zoomScaleNormal="85" zoomScaleSheetLayoutView="85" zoomScalePageLayoutView="85" workbookViewId="0">
      <selection activeCell="Q6" sqref="Q6"/>
    </sheetView>
  </sheetViews>
  <sheetFormatPr baseColWidth="10" defaultColWidth="9.140625" defaultRowHeight="15" x14ac:dyDescent="0.25"/>
  <cols>
    <col min="1" max="1" width="10.7109375" style="21" customWidth="1"/>
    <col min="2" max="2" width="26.7109375" style="21" customWidth="1"/>
    <col min="3" max="16" width="10.85546875" style="21" customWidth="1"/>
    <col min="17" max="17" width="14.28515625" style="21" bestFit="1" customWidth="1"/>
    <col min="18" max="20" width="9.140625" style="21" customWidth="1"/>
    <col min="21" max="21" width="38.140625" style="21" customWidth="1"/>
    <col min="22" max="22" width="9.7109375" style="21" customWidth="1"/>
    <col min="23" max="29" width="9.140625" style="21" customWidth="1"/>
    <col min="30" max="37" width="9.140625" style="21"/>
    <col min="38" max="38" width="20.42578125" style="21" bestFit="1" customWidth="1"/>
    <col min="39" max="39" width="12" style="21" bestFit="1" customWidth="1"/>
    <col min="40" max="16384" width="9.140625" style="21"/>
  </cols>
  <sheetData>
    <row r="1" spans="1:36" ht="15" customHeight="1" x14ac:dyDescent="0.25">
      <c r="B1" s="128" t="s">
        <v>96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36" x14ac:dyDescent="0.25">
      <c r="A2" s="90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36" x14ac:dyDescent="0.25">
      <c r="A3" s="91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36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36" x14ac:dyDescent="0.25">
      <c r="A5" s="18"/>
      <c r="B5" s="39" t="s">
        <v>97</v>
      </c>
      <c r="C5" s="37">
        <v>41334</v>
      </c>
      <c r="D5" s="37">
        <v>41426</v>
      </c>
      <c r="E5" s="41">
        <v>41518</v>
      </c>
      <c r="F5" s="37">
        <v>41609</v>
      </c>
      <c r="G5" s="37">
        <v>41699</v>
      </c>
      <c r="H5" s="37">
        <v>41791</v>
      </c>
      <c r="I5" s="37">
        <v>41883</v>
      </c>
      <c r="J5" s="41">
        <v>41974</v>
      </c>
      <c r="K5" s="37">
        <v>42064</v>
      </c>
      <c r="L5" s="37">
        <v>42156</v>
      </c>
      <c r="M5" s="37">
        <v>42248</v>
      </c>
      <c r="N5" s="41">
        <v>42339</v>
      </c>
      <c r="O5" s="37">
        <v>42430</v>
      </c>
      <c r="P5" s="41">
        <v>42522</v>
      </c>
      <c r="Q5" s="41">
        <v>42614</v>
      </c>
      <c r="AH5" s="18"/>
      <c r="AI5" s="20"/>
      <c r="AJ5" s="20"/>
    </row>
    <row r="6" spans="1:36" ht="15.75" customHeight="1" x14ac:dyDescent="0.25">
      <c r="A6" s="18"/>
      <c r="B6" s="92" t="s">
        <v>40</v>
      </c>
      <c r="C6" s="29">
        <v>90.322580645161281</v>
      </c>
      <c r="D6" s="29">
        <v>90.322580645161281</v>
      </c>
      <c r="E6" s="29">
        <v>86.486486486486484</v>
      </c>
      <c r="F6" s="29">
        <v>75.675675675675677</v>
      </c>
      <c r="G6" s="29">
        <v>87.5</v>
      </c>
      <c r="H6" s="29">
        <v>81.3</v>
      </c>
      <c r="I6" s="29">
        <v>80.645161290322577</v>
      </c>
      <c r="J6" s="29">
        <v>88</v>
      </c>
      <c r="K6" s="29">
        <v>52</v>
      </c>
      <c r="L6" s="29">
        <v>75</v>
      </c>
      <c r="M6" s="29">
        <v>80</v>
      </c>
      <c r="N6" s="29">
        <v>79.487179487179489</v>
      </c>
      <c r="O6" s="29">
        <v>81.081081081081081</v>
      </c>
      <c r="P6" s="29">
        <v>88.571428571428569</v>
      </c>
      <c r="Q6" s="45">
        <v>81.818181818181827</v>
      </c>
      <c r="R6" s="106"/>
      <c r="S6" s="107"/>
      <c r="AE6" s="93"/>
      <c r="AF6" s="108"/>
      <c r="AG6" s="108"/>
      <c r="AH6" s="18"/>
      <c r="AI6" s="20"/>
      <c r="AJ6" s="20"/>
    </row>
    <row r="7" spans="1:36" ht="15.75" customHeight="1" x14ac:dyDescent="0.25">
      <c r="A7" s="18"/>
      <c r="B7" s="92" t="s">
        <v>41</v>
      </c>
      <c r="C7" s="29">
        <v>45.161290322580641</v>
      </c>
      <c r="D7" s="29">
        <v>61.29032258064516</v>
      </c>
      <c r="E7" s="29">
        <v>59.45945945945946</v>
      </c>
      <c r="F7" s="29">
        <v>40.54054054054054</v>
      </c>
      <c r="G7" s="29">
        <v>46.875</v>
      </c>
      <c r="H7" s="29">
        <v>43.8</v>
      </c>
      <c r="I7" s="29">
        <v>41.935483870967744</v>
      </c>
      <c r="J7" s="29">
        <v>52</v>
      </c>
      <c r="K7" s="29">
        <v>16</v>
      </c>
      <c r="L7" s="29">
        <v>40.625</v>
      </c>
      <c r="M7" s="29">
        <v>48.571428571428569</v>
      </c>
      <c r="N7" s="29">
        <v>51.282051282051277</v>
      </c>
      <c r="O7" s="29">
        <v>70.270270270270274</v>
      </c>
      <c r="P7" s="29">
        <v>57.142857142857139</v>
      </c>
      <c r="Q7" s="45">
        <v>66.666666666666657</v>
      </c>
      <c r="R7" s="106"/>
      <c r="S7" s="107"/>
      <c r="AE7" s="93"/>
      <c r="AF7" s="108"/>
      <c r="AG7" s="108"/>
      <c r="AH7" s="18"/>
      <c r="AI7" s="20"/>
      <c r="AJ7" s="20"/>
    </row>
    <row r="8" spans="1:36" ht="15.75" customHeight="1" x14ac:dyDescent="0.25">
      <c r="A8" s="18"/>
      <c r="B8" s="92" t="s">
        <v>42</v>
      </c>
      <c r="C8" s="29">
        <v>45.161290322580641</v>
      </c>
      <c r="D8" s="29">
        <v>61.29032258064516</v>
      </c>
      <c r="E8" s="29">
        <v>29.72972972972973</v>
      </c>
      <c r="F8" s="29">
        <v>35.135135135135137</v>
      </c>
      <c r="G8" s="29">
        <v>56.25</v>
      </c>
      <c r="H8" s="29">
        <v>56.3</v>
      </c>
      <c r="I8" s="29">
        <v>54.838709677419352</v>
      </c>
      <c r="J8" s="29">
        <v>56.000000000000007</v>
      </c>
      <c r="K8" s="29">
        <v>52</v>
      </c>
      <c r="L8" s="29">
        <v>37.5</v>
      </c>
      <c r="M8" s="29">
        <v>40</v>
      </c>
      <c r="N8" s="29">
        <v>56.410256410256409</v>
      </c>
      <c r="O8" s="29">
        <v>43.243243243243242</v>
      </c>
      <c r="P8" s="29">
        <v>48.571428571428569</v>
      </c>
      <c r="Q8" s="45">
        <v>57.575757575757578</v>
      </c>
      <c r="R8" s="106"/>
      <c r="S8" s="107"/>
      <c r="AE8" s="93"/>
      <c r="AF8" s="108"/>
      <c r="AG8" s="108"/>
      <c r="AH8" s="18"/>
      <c r="AI8" s="20"/>
      <c r="AJ8" s="20"/>
    </row>
    <row r="9" spans="1:36" ht="15.75" customHeight="1" x14ac:dyDescent="0.25">
      <c r="A9" s="18"/>
      <c r="B9" s="92" t="s">
        <v>44</v>
      </c>
      <c r="C9" s="29">
        <v>3.225806451612903</v>
      </c>
      <c r="D9" s="29">
        <v>6.4516129032258061</v>
      </c>
      <c r="E9" s="29">
        <v>-2.7027027027027026</v>
      </c>
      <c r="F9" s="29">
        <v>5.4054054054054053</v>
      </c>
      <c r="G9" s="29">
        <v>-6.25</v>
      </c>
      <c r="H9" s="29">
        <v>-6.3</v>
      </c>
      <c r="I9" s="29">
        <v>0</v>
      </c>
      <c r="J9" s="29">
        <v>12</v>
      </c>
      <c r="K9" s="29">
        <v>4</v>
      </c>
      <c r="L9" s="29">
        <v>-9.375</v>
      </c>
      <c r="M9" s="29">
        <v>0</v>
      </c>
      <c r="N9" s="29">
        <v>0</v>
      </c>
      <c r="O9" s="29">
        <v>0</v>
      </c>
      <c r="P9" s="29">
        <v>-2.8571428571428572</v>
      </c>
      <c r="Q9" s="45">
        <v>-9.0909090909090917</v>
      </c>
      <c r="R9" s="106"/>
      <c r="S9" s="107"/>
      <c r="AE9" s="93"/>
      <c r="AF9" s="108"/>
      <c r="AG9" s="108"/>
      <c r="AH9" s="18"/>
      <c r="AI9" s="20"/>
      <c r="AJ9" s="20"/>
    </row>
    <row r="10" spans="1:36" ht="15.75" customHeight="1" x14ac:dyDescent="0.25">
      <c r="A10" s="18"/>
      <c r="B10" s="92" t="s">
        <v>43</v>
      </c>
      <c r="C10" s="29">
        <v>12.903225806451612</v>
      </c>
      <c r="D10" s="29">
        <v>32.258064516129032</v>
      </c>
      <c r="E10" s="29">
        <v>-5.4054054054054053</v>
      </c>
      <c r="F10" s="29">
        <v>-16.216216216216218</v>
      </c>
      <c r="G10" s="29">
        <v>-12.5</v>
      </c>
      <c r="H10" s="29">
        <v>12.5</v>
      </c>
      <c r="I10" s="29">
        <v>6.4516129032258061</v>
      </c>
      <c r="J10" s="29">
        <v>12</v>
      </c>
      <c r="K10" s="29">
        <v>0</v>
      </c>
      <c r="L10" s="29">
        <v>-3.125</v>
      </c>
      <c r="M10" s="29">
        <v>28.571428571428569</v>
      </c>
      <c r="N10" s="29">
        <v>25.641025641025639</v>
      </c>
      <c r="O10" s="29">
        <v>0</v>
      </c>
      <c r="P10" s="29">
        <v>-5.7142857142857144</v>
      </c>
      <c r="Q10" s="45">
        <v>24.242424242424242</v>
      </c>
      <c r="R10" s="106"/>
      <c r="S10" s="107"/>
      <c r="AE10" s="93"/>
      <c r="AF10" s="108"/>
      <c r="AG10" s="108"/>
      <c r="AH10" s="18"/>
      <c r="AI10" s="20"/>
      <c r="AJ10" s="20"/>
    </row>
    <row r="11" spans="1:36" ht="15.75" customHeight="1" x14ac:dyDescent="0.25">
      <c r="A11" s="18"/>
      <c r="B11" s="92" t="s">
        <v>46</v>
      </c>
      <c r="C11" s="29">
        <v>-29.032258064516132</v>
      </c>
      <c r="D11" s="29">
        <v>-19.35483870967742</v>
      </c>
      <c r="E11" s="29">
        <v>-43.243243243243242</v>
      </c>
      <c r="F11" s="29">
        <v>-18.918918918918919</v>
      </c>
      <c r="G11" s="29">
        <v>-25</v>
      </c>
      <c r="H11" s="29">
        <v>-40.6</v>
      </c>
      <c r="I11" s="29">
        <v>-29.032258064516132</v>
      </c>
      <c r="J11" s="29">
        <v>-24</v>
      </c>
      <c r="K11" s="29">
        <v>-32</v>
      </c>
      <c r="L11" s="29">
        <v>-50</v>
      </c>
      <c r="M11" s="29">
        <v>-42.857142857142854</v>
      </c>
      <c r="N11" s="29">
        <v>-35.897435897435898</v>
      </c>
      <c r="O11" s="29">
        <v>-10.810810810810811</v>
      </c>
      <c r="P11" s="29">
        <v>-28.571428571428569</v>
      </c>
      <c r="Q11" s="45">
        <v>-12.121212121212121</v>
      </c>
      <c r="R11" s="106"/>
      <c r="S11" s="107"/>
      <c r="AE11" s="93"/>
      <c r="AF11" s="108"/>
      <c r="AG11" s="108"/>
      <c r="AH11" s="18"/>
      <c r="AI11" s="20"/>
      <c r="AJ11" s="20"/>
    </row>
    <row r="12" spans="1:36" ht="15.75" customHeight="1" x14ac:dyDescent="0.25">
      <c r="A12" s="18"/>
      <c r="B12" s="92" t="s">
        <v>47</v>
      </c>
      <c r="C12" s="29">
        <v>-38.70967741935484</v>
      </c>
      <c r="D12" s="29">
        <v>-51.612903225806448</v>
      </c>
      <c r="E12" s="29">
        <v>-59.45945945945946</v>
      </c>
      <c r="F12" s="29">
        <v>-45.945945945945951</v>
      </c>
      <c r="G12" s="29">
        <v>-65.625</v>
      </c>
      <c r="H12" s="29">
        <v>-31.3</v>
      </c>
      <c r="I12" s="29">
        <v>-25.806451612903224</v>
      </c>
      <c r="J12" s="29">
        <v>-40</v>
      </c>
      <c r="K12" s="29">
        <v>-36</v>
      </c>
      <c r="L12" s="29">
        <v>-34.375</v>
      </c>
      <c r="M12" s="29">
        <v>-34.285714285714285</v>
      </c>
      <c r="N12" s="29">
        <v>-35.897435897435898</v>
      </c>
      <c r="O12" s="29">
        <v>-40.54054054054054</v>
      </c>
      <c r="P12" s="29">
        <v>-31.428571428571427</v>
      </c>
      <c r="Q12" s="45">
        <v>-24.242424242424242</v>
      </c>
      <c r="R12" s="106"/>
      <c r="S12" s="107"/>
      <c r="AE12" s="93"/>
      <c r="AF12" s="108"/>
      <c r="AG12" s="108"/>
      <c r="AH12" s="18"/>
      <c r="AI12" s="20"/>
      <c r="AJ12" s="20"/>
    </row>
    <row r="13" spans="1:36" ht="15.75" customHeight="1" x14ac:dyDescent="0.25">
      <c r="A13" s="18"/>
      <c r="B13" s="92" t="s">
        <v>45</v>
      </c>
      <c r="C13" s="29">
        <v>-25.806451612903224</v>
      </c>
      <c r="D13" s="29">
        <v>-9.67741935483871</v>
      </c>
      <c r="E13" s="29">
        <v>-35.135135135135137</v>
      </c>
      <c r="F13" s="29">
        <v>-29.72972972972973</v>
      </c>
      <c r="G13" s="29">
        <v>-21.875</v>
      </c>
      <c r="H13" s="29">
        <v>-25</v>
      </c>
      <c r="I13" s="29">
        <v>-41.935483870967744</v>
      </c>
      <c r="J13" s="29">
        <v>-40</v>
      </c>
      <c r="K13" s="29">
        <v>-32</v>
      </c>
      <c r="L13" s="29">
        <v>-40.625</v>
      </c>
      <c r="M13" s="29">
        <v>-11.428571428571429</v>
      </c>
      <c r="N13" s="29">
        <v>-17.948717948717949</v>
      </c>
      <c r="O13" s="29">
        <v>-40.54054054054054</v>
      </c>
      <c r="P13" s="29">
        <v>-37.142857142857146</v>
      </c>
      <c r="Q13" s="45">
        <v>-21.212121212121211</v>
      </c>
      <c r="R13" s="106"/>
      <c r="S13" s="107"/>
      <c r="AE13" s="93"/>
      <c r="AF13" s="108"/>
      <c r="AG13" s="108"/>
      <c r="AH13" s="18"/>
      <c r="AI13" s="20"/>
      <c r="AJ13" s="20"/>
    </row>
    <row r="14" spans="1:36" ht="12.75" customHeight="1" x14ac:dyDescent="0.25">
      <c r="A14" s="18"/>
      <c r="B14" s="94"/>
      <c r="C14" s="54"/>
      <c r="D14" s="24"/>
      <c r="E14" s="24"/>
      <c r="F14" s="18"/>
      <c r="G14" s="18"/>
      <c r="H14" s="18"/>
      <c r="AH14" s="18"/>
      <c r="AI14" s="20"/>
      <c r="AJ14" s="20"/>
    </row>
    <row r="15" spans="1:36" x14ac:dyDescent="0.25">
      <c r="A15" s="18"/>
      <c r="B15" s="1"/>
      <c r="C15" s="18"/>
      <c r="D15" s="27"/>
      <c r="E15" s="27"/>
      <c r="F15" s="18"/>
      <c r="G15" s="18"/>
      <c r="H15" s="18"/>
      <c r="AH15" s="18"/>
      <c r="AI15" s="20"/>
      <c r="AJ15" s="20"/>
    </row>
    <row r="16" spans="1:36" x14ac:dyDescent="0.25">
      <c r="A16" s="18"/>
      <c r="C16" s="1" t="s">
        <v>48</v>
      </c>
      <c r="D16" s="18"/>
      <c r="E16" s="18"/>
      <c r="F16" s="18"/>
      <c r="G16" s="18"/>
      <c r="H16" s="18"/>
      <c r="AH16" s="18"/>
      <c r="AI16" s="20"/>
      <c r="AJ16" s="20"/>
    </row>
    <row r="17" spans="1:36" x14ac:dyDescent="0.25">
      <c r="A17" s="18"/>
      <c r="C17" s="50" t="s">
        <v>61</v>
      </c>
      <c r="D17" s="18"/>
      <c r="E17" s="18"/>
      <c r="F17" s="18"/>
      <c r="G17" s="18"/>
      <c r="H17" s="18"/>
      <c r="AH17" s="18"/>
      <c r="AI17" s="20"/>
      <c r="AJ17" s="20"/>
    </row>
    <row r="18" spans="1:36" x14ac:dyDescent="0.25">
      <c r="B18" s="95"/>
      <c r="AH18" s="18"/>
      <c r="AI18" s="20"/>
      <c r="AJ18" s="20"/>
    </row>
    <row r="19" spans="1:36" x14ac:dyDescent="0.25">
      <c r="B19" s="95"/>
      <c r="AH19" s="18"/>
      <c r="AI19" s="20"/>
      <c r="AJ19" s="20"/>
    </row>
    <row r="20" spans="1:36" x14ac:dyDescent="0.25">
      <c r="B20" s="95"/>
      <c r="AH20" s="18"/>
      <c r="AI20" s="20"/>
      <c r="AJ20" s="20"/>
    </row>
    <row r="21" spans="1:36" x14ac:dyDescent="0.25">
      <c r="B21" s="95"/>
      <c r="AH21" s="18"/>
      <c r="AI21" s="20"/>
      <c r="AJ21" s="20"/>
    </row>
    <row r="22" spans="1:36" x14ac:dyDescent="0.25">
      <c r="B22" s="95"/>
      <c r="AH22" s="18"/>
      <c r="AI22" s="20"/>
      <c r="AJ22" s="20"/>
    </row>
    <row r="23" spans="1:36" x14ac:dyDescent="0.25">
      <c r="B23" s="95"/>
      <c r="AH23" s="18"/>
      <c r="AI23" s="20"/>
      <c r="AJ23" s="20"/>
    </row>
    <row r="24" spans="1:36" x14ac:dyDescent="0.25">
      <c r="B24" s="95"/>
      <c r="AH24" s="18"/>
      <c r="AI24" s="20"/>
      <c r="AJ24" s="20"/>
    </row>
    <row r="25" spans="1:36" x14ac:dyDescent="0.25">
      <c r="B25" s="95"/>
      <c r="AH25" s="18"/>
      <c r="AI25" s="20"/>
      <c r="AJ25" s="20"/>
    </row>
    <row r="26" spans="1:36" x14ac:dyDescent="0.25">
      <c r="B26" s="95"/>
      <c r="AH26" s="18"/>
      <c r="AI26" s="20"/>
      <c r="AJ26" s="20"/>
    </row>
    <row r="27" spans="1:36" x14ac:dyDescent="0.25">
      <c r="B27" s="95"/>
      <c r="AH27" s="18"/>
      <c r="AI27" s="20"/>
      <c r="AJ27" s="20"/>
    </row>
    <row r="28" spans="1:36" x14ac:dyDescent="0.25">
      <c r="B28" s="95"/>
      <c r="AH28" s="18"/>
      <c r="AI28" s="20"/>
      <c r="AJ28" s="20"/>
    </row>
    <row r="29" spans="1:36" x14ac:dyDescent="0.25">
      <c r="B29" s="95"/>
      <c r="AH29" s="18"/>
      <c r="AI29" s="20"/>
      <c r="AJ29" s="20"/>
    </row>
    <row r="30" spans="1:36" x14ac:dyDescent="0.25">
      <c r="B30" s="95"/>
      <c r="AH30" s="18"/>
      <c r="AI30" s="20"/>
      <c r="AJ30" s="20"/>
    </row>
    <row r="31" spans="1:36" x14ac:dyDescent="0.25">
      <c r="B31" s="95"/>
      <c r="AH31" s="18"/>
      <c r="AI31" s="20"/>
      <c r="AJ31" s="20"/>
    </row>
    <row r="32" spans="1:36" x14ac:dyDescent="0.25">
      <c r="B32" s="95"/>
      <c r="AH32" s="18"/>
      <c r="AI32" s="20"/>
      <c r="AJ32" s="20"/>
    </row>
    <row r="33" spans="2:36" x14ac:dyDescent="0.25">
      <c r="B33" s="95"/>
      <c r="AH33" s="18"/>
      <c r="AI33" s="20"/>
      <c r="AJ33" s="20"/>
    </row>
    <row r="34" spans="2:36" x14ac:dyDescent="0.25">
      <c r="B34" s="95"/>
      <c r="AH34" s="18"/>
      <c r="AI34" s="20"/>
      <c r="AJ34" s="20"/>
    </row>
    <row r="35" spans="2:36" x14ac:dyDescent="0.25">
      <c r="B35" s="95"/>
      <c r="AH35" s="18"/>
      <c r="AI35" s="20"/>
      <c r="AJ35" s="20"/>
    </row>
    <row r="36" spans="2:36" x14ac:dyDescent="0.25">
      <c r="B36" s="95"/>
      <c r="AH36" s="18"/>
      <c r="AI36" s="20"/>
      <c r="AJ36" s="20"/>
    </row>
    <row r="37" spans="2:36" x14ac:dyDescent="0.25">
      <c r="B37" s="95"/>
      <c r="AH37" s="18"/>
      <c r="AI37" s="20"/>
      <c r="AJ37" s="20"/>
    </row>
    <row r="38" spans="2:36" x14ac:dyDescent="0.25">
      <c r="B38" s="95"/>
      <c r="AH38" s="18"/>
      <c r="AI38" s="20"/>
      <c r="AJ38" s="20"/>
    </row>
    <row r="39" spans="2:36" x14ac:dyDescent="0.25">
      <c r="B39" s="95"/>
      <c r="F39" s="3" t="s">
        <v>131</v>
      </c>
      <c r="AH39" s="18"/>
      <c r="AI39" s="20"/>
      <c r="AJ39" s="20"/>
    </row>
    <row r="40" spans="2:36" x14ac:dyDescent="0.25">
      <c r="B40" s="95"/>
      <c r="AH40" s="18"/>
      <c r="AI40" s="20"/>
      <c r="AJ40" s="20"/>
    </row>
    <row r="41" spans="2:36" x14ac:dyDescent="0.25">
      <c r="B41" s="95"/>
      <c r="AH41" s="18"/>
      <c r="AI41" s="20"/>
      <c r="AJ41" s="20"/>
    </row>
    <row r="42" spans="2:36" x14ac:dyDescent="0.25">
      <c r="B42" s="95"/>
      <c r="AH42" s="18"/>
      <c r="AI42" s="20"/>
      <c r="AJ42" s="20"/>
    </row>
    <row r="43" spans="2:36" x14ac:dyDescent="0.25">
      <c r="B43" s="95"/>
      <c r="AH43" s="18"/>
      <c r="AI43" s="20"/>
      <c r="AJ43" s="20"/>
    </row>
    <row r="44" spans="2:36" x14ac:dyDescent="0.25">
      <c r="B44" s="95"/>
      <c r="AH44" s="18"/>
      <c r="AI44" s="20"/>
      <c r="AJ44" s="20"/>
    </row>
    <row r="45" spans="2:36" x14ac:dyDescent="0.25">
      <c r="B45" s="95"/>
      <c r="AH45" s="18"/>
      <c r="AI45" s="20"/>
      <c r="AJ45" s="20"/>
    </row>
    <row r="46" spans="2:36" x14ac:dyDescent="0.25">
      <c r="B46" s="95"/>
      <c r="AH46" s="18"/>
      <c r="AI46" s="20"/>
      <c r="AJ46" s="20"/>
    </row>
    <row r="47" spans="2:36" x14ac:dyDescent="0.25">
      <c r="B47" s="95"/>
      <c r="AH47" s="18"/>
      <c r="AI47" s="20"/>
      <c r="AJ47" s="20"/>
    </row>
    <row r="48" spans="2:36" x14ac:dyDescent="0.25">
      <c r="B48" s="95"/>
      <c r="AH48" s="18"/>
      <c r="AI48" s="20"/>
      <c r="AJ48" s="20"/>
    </row>
    <row r="49" spans="2:36" x14ac:dyDescent="0.25">
      <c r="B49" s="95"/>
      <c r="AH49" s="18"/>
      <c r="AI49" s="20"/>
      <c r="AJ49" s="20"/>
    </row>
    <row r="50" spans="2:36" x14ac:dyDescent="0.25">
      <c r="B50" s="95"/>
      <c r="AH50" s="18"/>
      <c r="AI50" s="20"/>
      <c r="AJ50" s="20"/>
    </row>
    <row r="51" spans="2:36" x14ac:dyDescent="0.25">
      <c r="B51" s="95"/>
      <c r="AH51" s="18"/>
      <c r="AI51" s="20"/>
      <c r="AJ51" s="20"/>
    </row>
    <row r="52" spans="2:36" x14ac:dyDescent="0.25">
      <c r="B52" s="95"/>
      <c r="AH52" s="18"/>
      <c r="AI52" s="20"/>
      <c r="AJ52" s="20"/>
    </row>
    <row r="53" spans="2:36" x14ac:dyDescent="0.25">
      <c r="B53" s="95"/>
      <c r="AH53" s="18"/>
      <c r="AI53" s="20"/>
      <c r="AJ53" s="20"/>
    </row>
    <row r="54" spans="2:36" x14ac:dyDescent="0.25">
      <c r="B54" s="95"/>
      <c r="AH54" s="18"/>
      <c r="AI54" s="20"/>
      <c r="AJ54" s="20"/>
    </row>
    <row r="55" spans="2:36" x14ac:dyDescent="0.25">
      <c r="B55" s="95"/>
      <c r="AH55" s="18"/>
      <c r="AI55" s="20"/>
      <c r="AJ55" s="20"/>
    </row>
    <row r="56" spans="2:36" x14ac:dyDescent="0.25">
      <c r="B56" s="95"/>
      <c r="AH56" s="18"/>
      <c r="AI56" s="20"/>
      <c r="AJ56" s="20"/>
    </row>
    <row r="57" spans="2:36" x14ac:dyDescent="0.25">
      <c r="B57" s="95"/>
      <c r="AH57" s="18"/>
      <c r="AI57" s="20"/>
      <c r="AJ57" s="20"/>
    </row>
    <row r="58" spans="2:36" x14ac:dyDescent="0.25">
      <c r="B58" s="95"/>
      <c r="AH58" s="18"/>
      <c r="AI58" s="20"/>
      <c r="AJ58" s="20"/>
    </row>
    <row r="59" spans="2:36" x14ac:dyDescent="0.25">
      <c r="B59" s="95"/>
      <c r="AH59" s="18"/>
      <c r="AI59" s="20"/>
      <c r="AJ59" s="20"/>
    </row>
    <row r="60" spans="2:36" x14ac:dyDescent="0.25">
      <c r="AI60" s="20"/>
      <c r="AJ60" s="20"/>
    </row>
    <row r="61" spans="2:36" x14ac:dyDescent="0.25">
      <c r="AI61" s="20"/>
      <c r="AJ61" s="20"/>
    </row>
    <row r="62" spans="2:36" x14ac:dyDescent="0.25">
      <c r="AI62" s="20"/>
      <c r="AJ62" s="20"/>
    </row>
    <row r="63" spans="2:36" x14ac:dyDescent="0.25">
      <c r="AI63" s="20"/>
      <c r="AJ63" s="20"/>
    </row>
    <row r="64" spans="2:36" x14ac:dyDescent="0.25">
      <c r="AI64" s="20"/>
      <c r="AJ64" s="20"/>
    </row>
    <row r="80" spans="14:14" x14ac:dyDescent="0.25">
      <c r="N80" s="96" t="e">
        <v>#REF!</v>
      </c>
    </row>
  </sheetData>
  <mergeCells count="17">
    <mergeCell ref="R8:S8"/>
    <mergeCell ref="AF8:AG8"/>
    <mergeCell ref="B1:N3"/>
    <mergeCell ref="R6:S6"/>
    <mergeCell ref="AF6:AG6"/>
    <mergeCell ref="R7:S7"/>
    <mergeCell ref="AF7:AG7"/>
    <mergeCell ref="R12:S12"/>
    <mergeCell ref="AF12:AG12"/>
    <mergeCell ref="R13:S13"/>
    <mergeCell ref="AF13:AG13"/>
    <mergeCell ref="R9:S9"/>
    <mergeCell ref="AF9:AG9"/>
    <mergeCell ref="R10:S10"/>
    <mergeCell ref="AF10:AG10"/>
    <mergeCell ref="R11:S11"/>
    <mergeCell ref="AF11:AG11"/>
  </mergeCells>
  <pageMargins left="0.39370078740157483" right="0.27559055118110237" top="0.55118110236220474" bottom="0.98425196850393704" header="0.51181102362204722" footer="0.51181102362204722"/>
  <pageSetup paperSize="9" scale="6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showGridLines="0" view="pageBreakPreview" topLeftCell="A13" zoomScale="85" zoomScaleNormal="77" zoomScaleSheetLayoutView="85" zoomScalePageLayoutView="77" workbookViewId="0">
      <selection activeCell="B1" sqref="B1:K3"/>
    </sheetView>
  </sheetViews>
  <sheetFormatPr baseColWidth="10" defaultColWidth="9.140625" defaultRowHeight="15" x14ac:dyDescent="0.25"/>
  <cols>
    <col min="1" max="1" width="8.5703125" style="19" customWidth="1"/>
    <col min="2" max="2" width="56.28515625" style="19" customWidth="1"/>
    <col min="3" max="14" width="10.7109375" style="19" customWidth="1"/>
    <col min="15" max="18" width="9.140625" style="19" customWidth="1"/>
    <col min="19" max="20" width="9.140625" style="19"/>
    <col min="21" max="21" width="12" style="19" bestFit="1" customWidth="1"/>
    <col min="22" max="16384" width="9.140625" style="19"/>
  </cols>
  <sheetData>
    <row r="1" spans="1:23" ht="15" customHeight="1" x14ac:dyDescent="0.25">
      <c r="B1" s="118" t="s">
        <v>138</v>
      </c>
      <c r="C1" s="118"/>
      <c r="D1" s="118"/>
      <c r="E1" s="118"/>
      <c r="F1" s="118"/>
      <c r="G1" s="118"/>
      <c r="H1" s="118"/>
      <c r="I1" s="118"/>
      <c r="J1" s="118"/>
      <c r="K1" s="118"/>
    </row>
    <row r="2" spans="1:23" x14ac:dyDescent="0.25">
      <c r="A2" s="119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23" s="21" customFormat="1" x14ac:dyDescent="0.25">
      <c r="A3" s="100"/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23" s="21" customFormat="1" x14ac:dyDescent="0.2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23" s="21" customFormat="1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23" ht="12.75" customHeight="1" x14ac:dyDescent="0.25">
      <c r="B6" s="120" t="s">
        <v>97</v>
      </c>
      <c r="C6" s="121">
        <v>41791</v>
      </c>
      <c r="D6" s="122">
        <v>41883</v>
      </c>
      <c r="E6" s="122">
        <v>41974</v>
      </c>
      <c r="F6" s="122">
        <v>42064</v>
      </c>
      <c r="G6" s="123">
        <v>42156</v>
      </c>
      <c r="H6" s="122">
        <v>42248</v>
      </c>
      <c r="I6" s="123">
        <v>42339</v>
      </c>
      <c r="J6" s="123">
        <v>42430</v>
      </c>
      <c r="K6" s="123">
        <v>42522</v>
      </c>
      <c r="L6" s="123">
        <v>42614</v>
      </c>
      <c r="S6" s="21"/>
    </row>
    <row r="7" spans="1:23" ht="12.75" customHeight="1" x14ac:dyDescent="0.25">
      <c r="A7" s="18"/>
      <c r="B7" s="124" t="s">
        <v>70</v>
      </c>
      <c r="C7" s="29">
        <v>0</v>
      </c>
      <c r="D7" s="29">
        <v>9.1</v>
      </c>
      <c r="E7" s="29">
        <v>6.3</v>
      </c>
      <c r="F7" s="29">
        <v>0</v>
      </c>
      <c r="G7" s="29">
        <v>5.9</v>
      </c>
      <c r="H7" s="29">
        <v>5.3</v>
      </c>
      <c r="I7" s="29">
        <v>8</v>
      </c>
      <c r="J7" s="29">
        <v>11.5</v>
      </c>
      <c r="K7" s="29">
        <v>10.5</v>
      </c>
      <c r="L7" s="29">
        <v>4.3</v>
      </c>
      <c r="M7" s="29"/>
      <c r="N7" s="32"/>
      <c r="W7" s="21"/>
    </row>
    <row r="8" spans="1:23" ht="12.75" customHeight="1" x14ac:dyDescent="0.25">
      <c r="A8" s="18"/>
      <c r="B8" s="124" t="s">
        <v>73</v>
      </c>
      <c r="C8" s="29">
        <v>12.5</v>
      </c>
      <c r="D8" s="29">
        <v>9.1</v>
      </c>
      <c r="E8" s="29">
        <v>25</v>
      </c>
      <c r="F8" s="29">
        <v>8.3000000000000007</v>
      </c>
      <c r="G8" s="29">
        <v>11.8</v>
      </c>
      <c r="H8" s="29">
        <v>5.3</v>
      </c>
      <c r="I8" s="29">
        <v>4</v>
      </c>
      <c r="J8" s="29">
        <v>7.7</v>
      </c>
      <c r="K8" s="29">
        <v>31.6</v>
      </c>
      <c r="L8" s="29">
        <v>8.6999999999999993</v>
      </c>
      <c r="M8" s="29"/>
      <c r="N8" s="32"/>
      <c r="W8" s="21"/>
    </row>
    <row r="9" spans="1:23" ht="15" customHeight="1" x14ac:dyDescent="0.25">
      <c r="A9" s="18"/>
      <c r="B9" s="124" t="s">
        <v>74</v>
      </c>
      <c r="C9" s="29">
        <v>16.7</v>
      </c>
      <c r="D9" s="29">
        <v>13.600000000000001</v>
      </c>
      <c r="E9" s="29">
        <v>18.8</v>
      </c>
      <c r="F9" s="29">
        <v>41.7</v>
      </c>
      <c r="G9" s="29">
        <v>23.5</v>
      </c>
      <c r="H9" s="29">
        <v>10.5</v>
      </c>
      <c r="I9" s="29">
        <v>20</v>
      </c>
      <c r="J9" s="29">
        <v>26.899999999999995</v>
      </c>
      <c r="K9" s="29">
        <v>31.6</v>
      </c>
      <c r="L9" s="29">
        <v>8.6999999999999993</v>
      </c>
      <c r="M9" s="29"/>
      <c r="N9" s="32"/>
      <c r="W9" s="21"/>
    </row>
    <row r="10" spans="1:23" ht="15" customHeight="1" x14ac:dyDescent="0.25">
      <c r="A10" s="18"/>
      <c r="B10" s="124" t="s">
        <v>71</v>
      </c>
      <c r="C10" s="29">
        <v>4.2</v>
      </c>
      <c r="D10" s="29">
        <v>4.5</v>
      </c>
      <c r="E10" s="29">
        <v>12.5</v>
      </c>
      <c r="F10" s="29">
        <v>0</v>
      </c>
      <c r="G10" s="29">
        <v>11.8</v>
      </c>
      <c r="H10" s="29">
        <v>5.3</v>
      </c>
      <c r="I10" s="29">
        <v>8</v>
      </c>
      <c r="J10" s="29">
        <v>11.5</v>
      </c>
      <c r="K10" s="29">
        <v>21.1</v>
      </c>
      <c r="L10" s="29">
        <v>13</v>
      </c>
      <c r="M10" s="29"/>
      <c r="N10" s="32"/>
      <c r="W10" s="21"/>
    </row>
    <row r="11" spans="1:23" ht="15" customHeight="1" x14ac:dyDescent="0.25">
      <c r="A11" s="18"/>
      <c r="B11" s="124" t="s">
        <v>72</v>
      </c>
      <c r="C11" s="29">
        <v>8.3000000000000007</v>
      </c>
      <c r="D11" s="29">
        <v>4.5</v>
      </c>
      <c r="E11" s="29">
        <v>0</v>
      </c>
      <c r="F11" s="29">
        <v>8.3000000000000007</v>
      </c>
      <c r="G11" s="29">
        <v>17.600000000000001</v>
      </c>
      <c r="H11" s="29">
        <v>15.8</v>
      </c>
      <c r="I11" s="29">
        <v>4</v>
      </c>
      <c r="J11" s="29">
        <v>7.7</v>
      </c>
      <c r="K11" s="29">
        <v>15.8</v>
      </c>
      <c r="L11" s="29">
        <v>17.399999999999999</v>
      </c>
      <c r="M11" s="29"/>
      <c r="N11" s="32"/>
      <c r="W11" s="21"/>
    </row>
    <row r="12" spans="1:23" ht="15" customHeight="1" x14ac:dyDescent="0.25">
      <c r="A12" s="18"/>
      <c r="B12" s="124" t="s">
        <v>75</v>
      </c>
      <c r="C12" s="29">
        <v>20.8</v>
      </c>
      <c r="D12" s="29">
        <v>13.600000000000001</v>
      </c>
      <c r="E12" s="29">
        <v>6.3</v>
      </c>
      <c r="F12" s="29">
        <v>16.7</v>
      </c>
      <c r="G12" s="29">
        <v>29.4</v>
      </c>
      <c r="H12" s="29">
        <v>10.5</v>
      </c>
      <c r="I12" s="29">
        <v>12</v>
      </c>
      <c r="J12" s="29">
        <v>15.4</v>
      </c>
      <c r="K12" s="29">
        <v>15.8</v>
      </c>
      <c r="L12" s="29">
        <v>17.399999999999999</v>
      </c>
      <c r="M12" s="29"/>
      <c r="N12" s="32"/>
      <c r="W12" s="21"/>
    </row>
    <row r="13" spans="1:23" ht="15" customHeight="1" x14ac:dyDescent="0.25">
      <c r="A13" s="18"/>
      <c r="B13" s="124" t="s">
        <v>78</v>
      </c>
      <c r="C13" s="29">
        <v>33.299999999999997</v>
      </c>
      <c r="D13" s="29">
        <v>18.2</v>
      </c>
      <c r="E13" s="29">
        <v>18.8</v>
      </c>
      <c r="F13" s="29">
        <v>33.299999999999997</v>
      </c>
      <c r="G13" s="29">
        <v>29.4</v>
      </c>
      <c r="H13" s="29">
        <v>21.1</v>
      </c>
      <c r="I13" s="29">
        <v>24</v>
      </c>
      <c r="J13" s="29">
        <v>15.4</v>
      </c>
      <c r="K13" s="29">
        <v>26.3</v>
      </c>
      <c r="L13" s="29">
        <v>17.399999999999999</v>
      </c>
      <c r="M13" s="29"/>
      <c r="N13" s="32"/>
      <c r="W13" s="21"/>
    </row>
    <row r="14" spans="1:23" ht="15" customHeight="1" x14ac:dyDescent="0.25">
      <c r="A14" s="18"/>
      <c r="B14" s="124" t="s">
        <v>76</v>
      </c>
      <c r="C14" s="29">
        <v>25</v>
      </c>
      <c r="D14" s="29">
        <v>18.2</v>
      </c>
      <c r="E14" s="29">
        <v>37.5</v>
      </c>
      <c r="F14" s="29">
        <v>16.7</v>
      </c>
      <c r="G14" s="29">
        <v>17.600000000000001</v>
      </c>
      <c r="H14" s="29">
        <v>26.3</v>
      </c>
      <c r="I14" s="29">
        <v>20</v>
      </c>
      <c r="J14" s="29">
        <v>23.1</v>
      </c>
      <c r="K14" s="29">
        <v>31.6</v>
      </c>
      <c r="L14" s="29">
        <v>26.1</v>
      </c>
      <c r="M14" s="29"/>
      <c r="N14" s="32"/>
      <c r="W14" s="21"/>
    </row>
    <row r="15" spans="1:23" ht="15" customHeight="1" x14ac:dyDescent="0.25">
      <c r="A15" s="18"/>
      <c r="B15" s="124" t="s">
        <v>77</v>
      </c>
      <c r="C15" s="29">
        <v>29.2</v>
      </c>
      <c r="D15" s="29">
        <v>31.8</v>
      </c>
      <c r="E15" s="29">
        <v>31.3</v>
      </c>
      <c r="F15" s="29">
        <v>33.299999999999997</v>
      </c>
      <c r="G15" s="29">
        <v>47.1</v>
      </c>
      <c r="H15" s="29">
        <v>47.4</v>
      </c>
      <c r="I15" s="29">
        <v>48</v>
      </c>
      <c r="J15" s="29">
        <v>34.6</v>
      </c>
      <c r="K15" s="29">
        <v>26.3</v>
      </c>
      <c r="L15" s="29">
        <v>26.1</v>
      </c>
      <c r="M15" s="29"/>
      <c r="N15" s="32"/>
      <c r="W15" s="21"/>
    </row>
    <row r="16" spans="1:23" ht="15" customHeight="1" x14ac:dyDescent="0.25">
      <c r="A16" s="18"/>
      <c r="B16" s="124" t="s">
        <v>79</v>
      </c>
      <c r="C16" s="29">
        <v>95.8</v>
      </c>
      <c r="D16" s="29">
        <v>100</v>
      </c>
      <c r="E16" s="29">
        <v>93.8</v>
      </c>
      <c r="F16" s="29">
        <v>83.3</v>
      </c>
      <c r="G16" s="29">
        <v>88.2</v>
      </c>
      <c r="H16" s="29">
        <v>78.900000000000006</v>
      </c>
      <c r="I16" s="29">
        <v>100</v>
      </c>
      <c r="J16" s="29">
        <v>92.3</v>
      </c>
      <c r="K16" s="29">
        <v>100</v>
      </c>
      <c r="L16" s="29">
        <v>91.3</v>
      </c>
      <c r="M16" s="29"/>
      <c r="N16" s="32"/>
      <c r="W16" s="21"/>
    </row>
    <row r="17" spans="1:11" ht="15" customHeight="1" x14ac:dyDescent="0.25">
      <c r="A17" s="18"/>
      <c r="B17" s="125"/>
      <c r="C17" s="125"/>
      <c r="D17" s="126"/>
      <c r="E17" s="126"/>
      <c r="F17" s="125"/>
      <c r="G17" s="125"/>
      <c r="H17" s="127"/>
      <c r="I17" s="18"/>
      <c r="J17" s="18"/>
      <c r="K17" s="18"/>
    </row>
    <row r="18" spans="1:11" ht="15" customHeight="1" x14ac:dyDescent="0.25">
      <c r="A18" s="18"/>
      <c r="B18" s="1"/>
      <c r="C18" s="1"/>
      <c r="D18" s="18"/>
      <c r="E18" s="18"/>
      <c r="F18" s="27"/>
      <c r="G18" s="27"/>
      <c r="H18" s="18"/>
      <c r="I18" s="18"/>
      <c r="J18" s="18"/>
      <c r="K18" s="18"/>
    </row>
    <row r="19" spans="1:11" x14ac:dyDescent="0.25">
      <c r="A19" s="18"/>
      <c r="B19" s="1"/>
      <c r="C19" s="1"/>
      <c r="D19" s="18"/>
      <c r="E19" s="18"/>
      <c r="F19" s="27"/>
      <c r="G19" s="27"/>
      <c r="H19" s="18"/>
      <c r="I19" s="18"/>
      <c r="J19" s="18"/>
      <c r="K19" s="18"/>
    </row>
    <row r="20" spans="1:11" x14ac:dyDescent="0.25">
      <c r="A20" s="18"/>
      <c r="B20" s="1"/>
      <c r="C20" s="1"/>
      <c r="D20" s="18"/>
      <c r="E20" s="18"/>
      <c r="F20" s="27"/>
      <c r="G20" s="27"/>
      <c r="H20" s="18"/>
      <c r="I20" s="18"/>
      <c r="J20" s="18"/>
      <c r="K20" s="18"/>
    </row>
    <row r="21" spans="1:11" x14ac:dyDescent="0.25">
      <c r="A21" s="18"/>
      <c r="B21" s="1"/>
      <c r="C21" s="1"/>
      <c r="D21" s="18"/>
      <c r="E21" s="18"/>
      <c r="F21" s="27"/>
      <c r="G21" s="27"/>
      <c r="H21" s="18"/>
      <c r="I21" s="18"/>
      <c r="J21" s="18"/>
      <c r="K21" s="18"/>
    </row>
    <row r="22" spans="1:11" x14ac:dyDescent="0.25">
      <c r="A22" s="18"/>
      <c r="B22" s="1"/>
      <c r="C22" s="1"/>
      <c r="D22" s="18"/>
      <c r="E22" s="18"/>
      <c r="F22" s="27"/>
      <c r="G22" s="27"/>
      <c r="H22" s="18"/>
      <c r="I22" s="18"/>
      <c r="J22" s="18"/>
      <c r="K22" s="18"/>
    </row>
    <row r="23" spans="1:11" x14ac:dyDescent="0.25">
      <c r="A23" s="18"/>
      <c r="C23" s="1" t="s">
        <v>89</v>
      </c>
      <c r="D23" s="18"/>
      <c r="E23" s="18"/>
      <c r="F23" s="18"/>
      <c r="G23" s="18"/>
      <c r="H23" s="18"/>
      <c r="I23" s="18"/>
      <c r="J23" s="18"/>
      <c r="K23" s="18"/>
    </row>
    <row r="24" spans="1:11" x14ac:dyDescent="0.25">
      <c r="A24" s="18"/>
      <c r="C24" s="2" t="s">
        <v>119</v>
      </c>
      <c r="D24" s="18"/>
      <c r="E24" s="18"/>
      <c r="F24" s="18"/>
      <c r="G24" s="18"/>
      <c r="H24" s="18"/>
      <c r="I24" s="18"/>
      <c r="J24" s="18"/>
      <c r="K24" s="18"/>
    </row>
    <row r="25" spans="1:11" x14ac:dyDescent="0.25">
      <c r="B25" s="3"/>
      <c r="C25" s="3"/>
    </row>
    <row r="26" spans="1:11" x14ac:dyDescent="0.25">
      <c r="B26" s="3"/>
      <c r="C26" s="3"/>
    </row>
    <row r="27" spans="1:11" x14ac:dyDescent="0.25">
      <c r="B27" s="3"/>
      <c r="C27" s="3"/>
    </row>
    <row r="28" spans="1:11" x14ac:dyDescent="0.25">
      <c r="B28" s="3"/>
      <c r="C28" s="3"/>
    </row>
    <row r="29" spans="1:11" x14ac:dyDescent="0.25">
      <c r="B29" s="3"/>
      <c r="C29" s="3"/>
    </row>
    <row r="30" spans="1:11" x14ac:dyDescent="0.25">
      <c r="B30" s="3"/>
      <c r="C30" s="3"/>
    </row>
    <row r="31" spans="1:11" x14ac:dyDescent="0.25">
      <c r="B31" s="3"/>
      <c r="C31" s="3"/>
    </row>
    <row r="32" spans="1:11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  <row r="44" spans="2:3" x14ac:dyDescent="0.25">
      <c r="B44" s="3"/>
      <c r="C44" s="3"/>
    </row>
    <row r="45" spans="2:3" x14ac:dyDescent="0.25">
      <c r="B45" s="3"/>
      <c r="C45" s="3"/>
    </row>
    <row r="46" spans="2:3" x14ac:dyDescent="0.25">
      <c r="B46" s="3"/>
      <c r="C46" s="3"/>
    </row>
    <row r="47" spans="2:3" x14ac:dyDescent="0.25">
      <c r="B47" s="3"/>
      <c r="C47" s="3"/>
    </row>
    <row r="48" spans="2:3" x14ac:dyDescent="0.25">
      <c r="B48" s="3"/>
      <c r="C48" s="3"/>
    </row>
    <row r="49" spans="2:4" x14ac:dyDescent="0.25">
      <c r="B49" s="3"/>
      <c r="C49" s="3"/>
    </row>
    <row r="50" spans="2:4" x14ac:dyDescent="0.25">
      <c r="B50" s="3"/>
      <c r="C50" s="3"/>
    </row>
    <row r="51" spans="2:4" x14ac:dyDescent="0.25">
      <c r="B51" s="3"/>
      <c r="C51" s="3"/>
    </row>
    <row r="52" spans="2:4" x14ac:dyDescent="0.25">
      <c r="B52" s="3"/>
      <c r="C52" s="3"/>
    </row>
    <row r="53" spans="2:4" x14ac:dyDescent="0.25">
      <c r="B53" s="3"/>
      <c r="D53" s="3" t="s">
        <v>120</v>
      </c>
    </row>
    <row r="54" spans="2:4" x14ac:dyDescent="0.25">
      <c r="B54" s="3"/>
      <c r="C54" s="3"/>
    </row>
  </sheetData>
  <sortState ref="B7:L16">
    <sortCondition ref="L7"/>
  </sortState>
  <mergeCells count="1">
    <mergeCell ref="B1:K3"/>
  </mergeCells>
  <pageMargins left="0.39370078740157483" right="0.27559055118110237" top="0.55118110236220474" bottom="0.98425196850393704" header="0.51181102362204722" footer="0.51181102362204722"/>
  <pageSetup paperSize="9" scale="7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X81"/>
  <sheetViews>
    <sheetView showGridLines="0" view="pageBreakPreview" topLeftCell="A19" zoomScale="85" zoomScaleNormal="70" zoomScaleSheetLayoutView="85" zoomScalePageLayoutView="70" workbookViewId="0">
      <selection activeCell="B1" sqref="B1:O3"/>
    </sheetView>
  </sheetViews>
  <sheetFormatPr baseColWidth="10" defaultColWidth="9.140625" defaultRowHeight="15" x14ac:dyDescent="0.25"/>
  <cols>
    <col min="1" max="1" width="9.140625" style="19"/>
    <col min="2" max="3" width="10.7109375" style="19" customWidth="1"/>
    <col min="4" max="4" width="15.28515625" style="19" customWidth="1"/>
    <col min="5" max="17" width="10.7109375" style="19" customWidth="1"/>
    <col min="18" max="18" width="9.140625" style="19"/>
    <col min="19" max="19" width="9.140625" style="19" customWidth="1"/>
    <col min="20" max="27" width="9.42578125" style="19" customWidth="1"/>
    <col min="28" max="28" width="9.7109375" style="19" customWidth="1"/>
    <col min="29" max="35" width="9.140625" style="19" customWidth="1"/>
    <col min="36" max="43" width="9.140625" style="19"/>
    <col min="44" max="44" width="20.42578125" style="19" bestFit="1" customWidth="1"/>
    <col min="45" max="45" width="12" style="19" bestFit="1" customWidth="1"/>
    <col min="46" max="16384" width="9.140625" style="19"/>
  </cols>
  <sheetData>
    <row r="1" spans="2:50" ht="15" customHeight="1" x14ac:dyDescent="0.25">
      <c r="B1" s="118" t="s">
        <v>112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2:50" x14ac:dyDescent="0.25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AM2" s="18"/>
      <c r="AN2" s="20"/>
      <c r="AO2" s="20"/>
      <c r="AP2" s="21"/>
      <c r="AQ2" s="21"/>
    </row>
    <row r="3" spans="2:50" s="21" customFormat="1" x14ac:dyDescent="0.25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AM3" s="18"/>
      <c r="AN3" s="20"/>
      <c r="AO3" s="20"/>
    </row>
    <row r="4" spans="2:50" x14ac:dyDescent="0.25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AM4" s="18"/>
      <c r="AN4" s="20"/>
      <c r="AO4" s="20"/>
      <c r="AP4" s="21"/>
      <c r="AQ4" s="21"/>
    </row>
    <row r="5" spans="2:50" x14ac:dyDescent="0.2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AM5" s="18"/>
      <c r="AN5" s="20"/>
      <c r="AO5" s="20"/>
      <c r="AP5" s="21"/>
      <c r="AQ5" s="21"/>
    </row>
    <row r="6" spans="2:50" x14ac:dyDescent="0.25">
      <c r="B6" s="39" t="s">
        <v>97</v>
      </c>
      <c r="D6" s="39"/>
      <c r="E6" s="30">
        <v>42614</v>
      </c>
      <c r="F6" s="30">
        <v>42522</v>
      </c>
      <c r="G6" s="30">
        <v>42430</v>
      </c>
      <c r="H6" s="30">
        <v>42339</v>
      </c>
      <c r="I6" s="30">
        <v>42248</v>
      </c>
      <c r="J6" s="30">
        <v>42156</v>
      </c>
      <c r="K6" s="30">
        <v>42064</v>
      </c>
      <c r="L6" s="30">
        <v>41974</v>
      </c>
      <c r="M6" s="30">
        <v>41883</v>
      </c>
      <c r="N6" s="30">
        <v>41791</v>
      </c>
      <c r="O6" s="30">
        <v>41699</v>
      </c>
      <c r="P6" s="30">
        <v>41609</v>
      </c>
      <c r="Q6" s="30">
        <v>41518</v>
      </c>
      <c r="R6" s="30">
        <v>41426</v>
      </c>
      <c r="S6" s="30">
        <v>41334</v>
      </c>
      <c r="AT6" s="18"/>
      <c r="AU6" s="20"/>
      <c r="AV6" s="20"/>
      <c r="AW6" s="21"/>
      <c r="AX6" s="21"/>
    </row>
    <row r="7" spans="2:50" ht="12.75" customHeight="1" x14ac:dyDescent="0.25">
      <c r="B7" s="92" t="s">
        <v>49</v>
      </c>
      <c r="D7" s="92"/>
      <c r="E7" s="111">
        <v>-33.333333333333329</v>
      </c>
      <c r="F7" s="111">
        <v>-22.857142857142858</v>
      </c>
      <c r="G7" s="111">
        <v>-18.918918918918919</v>
      </c>
      <c r="H7" s="29">
        <v>-17.948717948717949</v>
      </c>
      <c r="I7" s="29">
        <v>-11.428571428571429</v>
      </c>
      <c r="J7" s="29">
        <v>6.25</v>
      </c>
      <c r="K7" s="29">
        <v>4</v>
      </c>
      <c r="L7" s="29">
        <v>0</v>
      </c>
      <c r="M7" s="29">
        <v>-6.4516129032258061</v>
      </c>
      <c r="N7" s="29">
        <v>9.375</v>
      </c>
      <c r="O7" s="29">
        <v>12.5</v>
      </c>
      <c r="P7" s="29">
        <v>-16.666666666666664</v>
      </c>
      <c r="Q7" s="29">
        <v>-13.513513513513514</v>
      </c>
      <c r="R7" s="29">
        <v>-16.129032258064516</v>
      </c>
      <c r="S7" s="29">
        <v>-3.225806451612903</v>
      </c>
      <c r="T7" s="112"/>
      <c r="V7" s="113"/>
      <c r="W7" s="113"/>
      <c r="AT7" s="18"/>
      <c r="AU7" s="20"/>
      <c r="AV7" s="20"/>
      <c r="AW7" s="21"/>
      <c r="AX7" s="21"/>
    </row>
    <row r="8" spans="2:50" ht="12.75" customHeight="1" x14ac:dyDescent="0.25">
      <c r="B8" s="92" t="s">
        <v>44</v>
      </c>
      <c r="D8" s="92"/>
      <c r="E8" s="111">
        <v>0</v>
      </c>
      <c r="F8" s="111">
        <v>0</v>
      </c>
      <c r="G8" s="111">
        <v>2.7027027027027026</v>
      </c>
      <c r="H8" s="29">
        <v>5.1282051282051277</v>
      </c>
      <c r="I8" s="29">
        <v>0</v>
      </c>
      <c r="J8" s="29">
        <v>6.25</v>
      </c>
      <c r="K8" s="29">
        <v>-8</v>
      </c>
      <c r="L8" s="29">
        <v>8</v>
      </c>
      <c r="M8" s="29">
        <v>3.225806451612903</v>
      </c>
      <c r="N8" s="29">
        <v>6.25</v>
      </c>
      <c r="O8" s="29">
        <v>0</v>
      </c>
      <c r="P8" s="29">
        <v>-5.5555555555555554</v>
      </c>
      <c r="Q8" s="29">
        <v>2.7027027027027026</v>
      </c>
      <c r="R8" s="29">
        <v>3.225806451612903</v>
      </c>
      <c r="S8" s="29">
        <v>0</v>
      </c>
      <c r="T8" s="112"/>
      <c r="V8" s="113"/>
      <c r="W8" s="113"/>
      <c r="AT8" s="18"/>
      <c r="AU8" s="20"/>
      <c r="AV8" s="20"/>
      <c r="AW8" s="21"/>
      <c r="AX8" s="21"/>
    </row>
    <row r="9" spans="2:50" ht="12.75" customHeight="1" x14ac:dyDescent="0.25">
      <c r="B9" s="92" t="s">
        <v>50</v>
      </c>
      <c r="D9" s="92"/>
      <c r="E9" s="111">
        <v>72.727272727272734</v>
      </c>
      <c r="F9" s="111">
        <v>68.571428571428569</v>
      </c>
      <c r="G9" s="111">
        <v>86.486486486486484</v>
      </c>
      <c r="H9" s="29">
        <v>82.051282051282044</v>
      </c>
      <c r="I9" s="29">
        <v>71.428571428571431</v>
      </c>
      <c r="J9" s="29">
        <v>96.875</v>
      </c>
      <c r="K9" s="29">
        <v>72</v>
      </c>
      <c r="L9" s="29">
        <v>60</v>
      </c>
      <c r="M9" s="29">
        <v>67.741935483870961</v>
      </c>
      <c r="N9" s="29">
        <v>75</v>
      </c>
      <c r="O9" s="29">
        <v>78.125</v>
      </c>
      <c r="P9" s="29">
        <v>72.222222222222214</v>
      </c>
      <c r="Q9" s="29">
        <v>83.78378378378379</v>
      </c>
      <c r="R9" s="29">
        <v>90.322580645161281</v>
      </c>
      <c r="S9" s="29">
        <v>80.645161290322577</v>
      </c>
      <c r="T9" s="112"/>
      <c r="V9" s="113"/>
      <c r="W9" s="113"/>
      <c r="AT9" s="18"/>
      <c r="AU9" s="20"/>
      <c r="AV9" s="20"/>
      <c r="AW9" s="21"/>
      <c r="AX9" s="21"/>
    </row>
    <row r="10" spans="2:50" ht="12.75" customHeight="1" x14ac:dyDescent="0.25">
      <c r="B10" s="92" t="s">
        <v>52</v>
      </c>
      <c r="D10" s="92"/>
      <c r="E10" s="111">
        <v>75.757575757575751</v>
      </c>
      <c r="F10" s="111">
        <v>71.428571428571431</v>
      </c>
      <c r="G10" s="111">
        <v>89.189189189189193</v>
      </c>
      <c r="H10" s="29">
        <v>61.53846153846154</v>
      </c>
      <c r="I10" s="29">
        <v>82.857142857142861</v>
      </c>
      <c r="J10" s="29">
        <v>90.625</v>
      </c>
      <c r="K10" s="29">
        <v>84</v>
      </c>
      <c r="L10" s="29">
        <v>72</v>
      </c>
      <c r="M10" s="29">
        <v>80.645161290322577</v>
      </c>
      <c r="N10" s="29">
        <v>84.375</v>
      </c>
      <c r="O10" s="29">
        <v>68.75</v>
      </c>
      <c r="P10" s="29">
        <v>63.888888888888886</v>
      </c>
      <c r="Q10" s="29">
        <v>89.189189189189193</v>
      </c>
      <c r="R10" s="29">
        <v>70.967741935483872</v>
      </c>
      <c r="S10" s="29">
        <v>74.193548387096769</v>
      </c>
      <c r="T10" s="112"/>
      <c r="V10" s="113"/>
      <c r="W10" s="113"/>
      <c r="AT10" s="18"/>
      <c r="AU10" s="20"/>
      <c r="AV10" s="20"/>
      <c r="AW10" s="21"/>
      <c r="AX10" s="21"/>
    </row>
    <row r="11" spans="2:50" ht="12.75" customHeight="1" x14ac:dyDescent="0.25">
      <c r="B11" s="92" t="s">
        <v>51</v>
      </c>
      <c r="D11" s="92"/>
      <c r="E11" s="111">
        <v>84.848484848484844</v>
      </c>
      <c r="F11" s="111">
        <v>88.571428571428569</v>
      </c>
      <c r="G11" s="111">
        <v>91.891891891891902</v>
      </c>
      <c r="H11" s="29">
        <v>84.615384615384613</v>
      </c>
      <c r="I11" s="29">
        <v>74.285714285714292</v>
      </c>
      <c r="J11" s="29">
        <v>100</v>
      </c>
      <c r="K11" s="29">
        <v>96</v>
      </c>
      <c r="L11" s="29">
        <v>80</v>
      </c>
      <c r="M11" s="29">
        <v>80.645161290322577</v>
      </c>
      <c r="N11" s="29">
        <v>87.5</v>
      </c>
      <c r="O11" s="29">
        <v>90.625</v>
      </c>
      <c r="P11" s="29">
        <v>80.555555555555557</v>
      </c>
      <c r="Q11" s="29">
        <v>78.378378378378372</v>
      </c>
      <c r="R11" s="29">
        <v>90.322580645161281</v>
      </c>
      <c r="S11" s="29">
        <v>87.096774193548384</v>
      </c>
      <c r="T11" s="112"/>
      <c r="V11" s="113"/>
      <c r="W11" s="113"/>
      <c r="AT11" s="18"/>
      <c r="AU11" s="20"/>
      <c r="AV11" s="20"/>
      <c r="AW11" s="21"/>
      <c r="AX11" s="21"/>
    </row>
    <row r="12" spans="2:50" ht="12.75" customHeight="1" x14ac:dyDescent="0.25">
      <c r="B12" s="18"/>
      <c r="C12" s="18"/>
      <c r="D12" s="114"/>
      <c r="E12" s="114"/>
      <c r="F12" s="114"/>
      <c r="G12" s="114"/>
      <c r="H12" s="115"/>
      <c r="I12" s="18"/>
      <c r="J12" s="18"/>
      <c r="K12" s="18"/>
      <c r="L12" s="18"/>
      <c r="M12" s="18"/>
      <c r="Q12" s="116"/>
      <c r="AN12" s="18"/>
      <c r="AO12" s="20"/>
      <c r="AP12" s="20"/>
      <c r="AQ12" s="21"/>
      <c r="AR12" s="21"/>
    </row>
    <row r="13" spans="2:50" x14ac:dyDescent="0.25">
      <c r="B13" s="18"/>
      <c r="C13" s="18"/>
      <c r="D13" s="117"/>
      <c r="E13" s="117"/>
      <c r="F13" s="117"/>
      <c r="G13" s="21"/>
      <c r="H13" s="18"/>
      <c r="I13" s="27"/>
      <c r="J13" s="27"/>
      <c r="K13" s="18"/>
      <c r="L13" s="18"/>
      <c r="M13" s="18"/>
      <c r="AN13" s="18"/>
      <c r="AO13" s="20"/>
      <c r="AP13" s="20"/>
      <c r="AQ13" s="21"/>
      <c r="AR13" s="21"/>
    </row>
    <row r="14" spans="2:50" x14ac:dyDescent="0.25">
      <c r="B14" s="18"/>
      <c r="C14" s="18"/>
      <c r="D14" s="117"/>
      <c r="E14" s="117"/>
      <c r="F14" s="117"/>
      <c r="G14" s="21"/>
      <c r="H14" s="18"/>
      <c r="I14" s="27"/>
      <c r="J14" s="27"/>
      <c r="K14" s="18"/>
      <c r="L14" s="18"/>
      <c r="M14" s="18"/>
      <c r="AN14" s="18"/>
      <c r="AO14" s="20"/>
      <c r="AP14" s="20"/>
      <c r="AQ14" s="21"/>
      <c r="AR14" s="21"/>
    </row>
    <row r="15" spans="2:50" x14ac:dyDescent="0.25">
      <c r="B15" s="18"/>
      <c r="C15" s="18"/>
      <c r="D15" s="117"/>
      <c r="E15" s="117"/>
      <c r="F15" s="117"/>
      <c r="G15" s="21"/>
      <c r="H15" s="18"/>
      <c r="I15" s="27"/>
      <c r="J15" s="27"/>
      <c r="K15" s="18"/>
      <c r="L15" s="18"/>
      <c r="M15" s="18"/>
      <c r="AN15" s="18"/>
      <c r="AO15" s="20"/>
      <c r="AP15" s="20"/>
      <c r="AQ15" s="21"/>
      <c r="AR15" s="21"/>
    </row>
    <row r="16" spans="2:50" x14ac:dyDescent="0.25">
      <c r="B16" s="18"/>
      <c r="C16" s="18"/>
      <c r="D16" s="117"/>
      <c r="E16" s="117"/>
      <c r="F16" s="117"/>
      <c r="G16" s="21"/>
      <c r="H16" s="18"/>
      <c r="I16" s="27"/>
      <c r="J16" s="27"/>
      <c r="K16" s="18"/>
      <c r="L16" s="18"/>
      <c r="M16" s="18"/>
      <c r="AN16" s="18"/>
      <c r="AO16" s="20"/>
      <c r="AP16" s="20"/>
      <c r="AQ16" s="21"/>
      <c r="AR16" s="21"/>
    </row>
    <row r="17" spans="2:44" x14ac:dyDescent="0.25">
      <c r="B17" s="18"/>
      <c r="C17" s="18"/>
      <c r="D17" s="117"/>
      <c r="E17" s="117"/>
      <c r="F17" s="117"/>
      <c r="G17" s="21"/>
      <c r="H17" s="18"/>
      <c r="I17" s="27"/>
      <c r="J17" s="27"/>
      <c r="K17" s="18"/>
      <c r="L17" s="18"/>
      <c r="M17" s="18"/>
      <c r="AN17" s="18"/>
      <c r="AO17" s="20"/>
      <c r="AP17" s="20"/>
      <c r="AQ17" s="21"/>
      <c r="AR17" s="21"/>
    </row>
    <row r="18" spans="2:44" x14ac:dyDescent="0.25">
      <c r="B18" s="18"/>
      <c r="C18" s="18"/>
      <c r="D18" s="1"/>
      <c r="E18" s="1"/>
      <c r="F18" s="1"/>
      <c r="G18" s="1"/>
      <c r="H18" s="18"/>
      <c r="I18" s="27"/>
      <c r="J18" s="27"/>
      <c r="K18" s="18"/>
      <c r="L18" s="18"/>
      <c r="M18" s="18"/>
      <c r="AN18" s="18"/>
      <c r="AO18" s="20"/>
      <c r="AP18" s="20"/>
      <c r="AQ18" s="21"/>
      <c r="AR18" s="21"/>
    </row>
    <row r="19" spans="2:44" x14ac:dyDescent="0.25">
      <c r="B19" s="18"/>
      <c r="C19" s="18"/>
      <c r="E19" s="1" t="s">
        <v>60</v>
      </c>
      <c r="F19" s="1"/>
      <c r="G19" s="18"/>
      <c r="H19" s="18"/>
      <c r="I19" s="18"/>
      <c r="J19" s="18"/>
      <c r="K19" s="18"/>
      <c r="L19" s="18"/>
      <c r="AJ19" s="18"/>
      <c r="AK19" s="20"/>
      <c r="AL19" s="20"/>
      <c r="AM19" s="21"/>
      <c r="AN19" s="21"/>
    </row>
    <row r="20" spans="2:44" ht="15.75" x14ac:dyDescent="0.25">
      <c r="B20" s="18"/>
      <c r="C20" s="18"/>
      <c r="E20" s="2" t="s">
        <v>53</v>
      </c>
      <c r="F20" s="36"/>
      <c r="G20" s="18"/>
      <c r="H20" s="18"/>
      <c r="I20" s="18"/>
      <c r="J20" s="18"/>
      <c r="K20" s="18"/>
      <c r="L20" s="18"/>
      <c r="AJ20" s="18"/>
      <c r="AK20" s="20"/>
      <c r="AL20" s="20"/>
      <c r="AM20" s="21"/>
      <c r="AN20" s="21"/>
    </row>
    <row r="21" spans="2:44" x14ac:dyDescent="0.25">
      <c r="D21" s="3"/>
      <c r="E21" s="3"/>
      <c r="F21" s="3"/>
      <c r="AJ21" s="18"/>
      <c r="AK21" s="20"/>
      <c r="AL21" s="20"/>
      <c r="AM21" s="21"/>
      <c r="AN21" s="21"/>
    </row>
    <row r="22" spans="2:44" x14ac:dyDescent="0.25">
      <c r="D22" s="3"/>
      <c r="E22" s="3"/>
      <c r="F22" s="3"/>
      <c r="AJ22" s="18"/>
      <c r="AK22" s="20"/>
      <c r="AL22" s="20"/>
      <c r="AM22" s="21"/>
      <c r="AN22" s="21"/>
    </row>
    <row r="23" spans="2:44" x14ac:dyDescent="0.25">
      <c r="D23" s="3"/>
      <c r="E23" s="3"/>
      <c r="F23" s="3"/>
      <c r="AJ23" s="18"/>
      <c r="AK23" s="20"/>
      <c r="AL23" s="20"/>
      <c r="AM23" s="21"/>
      <c r="AN23" s="21"/>
    </row>
    <row r="24" spans="2:44" x14ac:dyDescent="0.25">
      <c r="D24" s="3"/>
      <c r="E24" s="3"/>
      <c r="F24" s="3"/>
      <c r="AJ24" s="18"/>
      <c r="AK24" s="20"/>
      <c r="AL24" s="20"/>
      <c r="AM24" s="21"/>
      <c r="AN24" s="21"/>
    </row>
    <row r="25" spans="2:44" x14ac:dyDescent="0.25">
      <c r="D25" s="3"/>
      <c r="E25" s="3"/>
      <c r="F25" s="3"/>
      <c r="AJ25" s="18"/>
      <c r="AK25" s="20"/>
      <c r="AL25" s="20"/>
      <c r="AM25" s="21"/>
      <c r="AN25" s="21"/>
    </row>
    <row r="26" spans="2:44" x14ac:dyDescent="0.25">
      <c r="D26" s="3"/>
      <c r="E26" s="3"/>
      <c r="F26" s="3"/>
      <c r="AJ26" s="18"/>
      <c r="AK26" s="20"/>
      <c r="AL26" s="20"/>
      <c r="AM26" s="21"/>
      <c r="AN26" s="21"/>
    </row>
    <row r="27" spans="2:44" x14ac:dyDescent="0.25">
      <c r="D27" s="3"/>
      <c r="E27" s="3"/>
      <c r="F27" s="3"/>
      <c r="AJ27" s="18"/>
      <c r="AK27" s="20"/>
      <c r="AL27" s="20"/>
      <c r="AM27" s="21"/>
      <c r="AN27" s="21"/>
    </row>
    <row r="28" spans="2:44" x14ac:dyDescent="0.25">
      <c r="D28" s="3"/>
      <c r="E28" s="3"/>
      <c r="F28" s="3"/>
      <c r="AJ28" s="18"/>
      <c r="AK28" s="20"/>
      <c r="AL28" s="20"/>
      <c r="AM28" s="21"/>
      <c r="AN28" s="21"/>
    </row>
    <row r="29" spans="2:44" x14ac:dyDescent="0.25">
      <c r="D29" s="3"/>
      <c r="E29" s="3"/>
      <c r="F29" s="3"/>
      <c r="AJ29" s="18"/>
      <c r="AK29" s="20"/>
      <c r="AL29" s="20"/>
      <c r="AM29" s="21"/>
      <c r="AN29" s="21"/>
    </row>
    <row r="30" spans="2:44" x14ac:dyDescent="0.25">
      <c r="D30" s="3"/>
      <c r="E30" s="3"/>
      <c r="F30" s="3"/>
      <c r="AJ30" s="18"/>
      <c r="AK30" s="20"/>
      <c r="AL30" s="20"/>
      <c r="AM30" s="21"/>
      <c r="AN30" s="21"/>
    </row>
    <row r="31" spans="2:44" x14ac:dyDescent="0.25">
      <c r="D31" s="3"/>
      <c r="E31" s="3"/>
      <c r="F31" s="3"/>
      <c r="AJ31" s="18"/>
      <c r="AK31" s="20"/>
      <c r="AL31" s="20"/>
      <c r="AM31" s="21"/>
      <c r="AN31" s="21"/>
    </row>
    <row r="32" spans="2:44" x14ac:dyDescent="0.25">
      <c r="D32" s="3"/>
      <c r="E32" s="3"/>
      <c r="F32" s="3"/>
      <c r="AJ32" s="18"/>
      <c r="AK32" s="20"/>
      <c r="AL32" s="20"/>
      <c r="AM32" s="21"/>
      <c r="AN32" s="21"/>
    </row>
    <row r="33" spans="4:40" x14ac:dyDescent="0.25">
      <c r="D33" s="3"/>
      <c r="E33" s="3"/>
      <c r="F33" s="3"/>
      <c r="AJ33" s="18"/>
      <c r="AK33" s="20"/>
      <c r="AL33" s="20"/>
      <c r="AM33" s="21"/>
      <c r="AN33" s="21"/>
    </row>
    <row r="34" spans="4:40" x14ac:dyDescent="0.25">
      <c r="D34" s="3"/>
      <c r="E34" s="3"/>
      <c r="F34" s="3"/>
      <c r="AJ34" s="18"/>
      <c r="AK34" s="20"/>
      <c r="AL34" s="20"/>
      <c r="AM34" s="21"/>
      <c r="AN34" s="21"/>
    </row>
    <row r="35" spans="4:40" x14ac:dyDescent="0.25">
      <c r="D35" s="3"/>
      <c r="E35" s="3"/>
      <c r="F35" s="3"/>
      <c r="AJ35" s="18"/>
      <c r="AK35" s="20"/>
      <c r="AL35" s="20"/>
      <c r="AM35" s="21"/>
      <c r="AN35" s="21"/>
    </row>
    <row r="36" spans="4:40" x14ac:dyDescent="0.25">
      <c r="D36" s="3"/>
      <c r="E36" s="3"/>
      <c r="F36" s="3"/>
      <c r="AJ36" s="18"/>
      <c r="AK36" s="20"/>
      <c r="AL36" s="20"/>
      <c r="AM36" s="21"/>
      <c r="AN36" s="21"/>
    </row>
    <row r="37" spans="4:40" x14ac:dyDescent="0.25">
      <c r="D37" s="3"/>
      <c r="E37" s="3"/>
      <c r="F37" s="3"/>
      <c r="AJ37" s="18"/>
      <c r="AK37" s="20"/>
      <c r="AL37" s="20"/>
      <c r="AM37" s="21"/>
      <c r="AN37" s="21"/>
    </row>
    <row r="38" spans="4:40" x14ac:dyDescent="0.25">
      <c r="D38" s="3"/>
      <c r="E38" s="3"/>
      <c r="F38" s="3"/>
      <c r="AJ38" s="18"/>
      <c r="AK38" s="20"/>
      <c r="AL38" s="20"/>
      <c r="AM38" s="21"/>
      <c r="AN38" s="21"/>
    </row>
    <row r="39" spans="4:40" x14ac:dyDescent="0.25">
      <c r="D39" s="3"/>
      <c r="E39" s="3"/>
      <c r="F39" s="3"/>
      <c r="AJ39" s="18"/>
      <c r="AK39" s="20"/>
      <c r="AL39" s="20"/>
      <c r="AM39" s="21"/>
      <c r="AN39" s="21"/>
    </row>
    <row r="40" spans="4:40" x14ac:dyDescent="0.25">
      <c r="D40" s="3"/>
      <c r="E40" s="3"/>
      <c r="F40" s="3"/>
      <c r="AJ40" s="18"/>
      <c r="AK40" s="20"/>
      <c r="AL40" s="20"/>
      <c r="AM40" s="21"/>
      <c r="AN40" s="21"/>
    </row>
    <row r="41" spans="4:40" x14ac:dyDescent="0.25">
      <c r="D41" s="3"/>
      <c r="E41" s="3"/>
      <c r="F41" s="3"/>
      <c r="AJ41" s="18"/>
      <c r="AK41" s="20"/>
      <c r="AL41" s="20"/>
      <c r="AM41" s="21"/>
      <c r="AN41" s="21"/>
    </row>
    <row r="42" spans="4:40" x14ac:dyDescent="0.25">
      <c r="D42" s="3"/>
      <c r="E42" s="3"/>
      <c r="F42" s="3"/>
      <c r="AJ42" s="18"/>
      <c r="AK42" s="20"/>
      <c r="AL42" s="20"/>
      <c r="AM42" s="21"/>
      <c r="AN42" s="21"/>
    </row>
    <row r="43" spans="4:40" x14ac:dyDescent="0.25">
      <c r="D43" s="3"/>
      <c r="E43" s="3"/>
      <c r="F43" s="3"/>
      <c r="AJ43" s="18"/>
      <c r="AK43" s="20"/>
      <c r="AL43" s="20"/>
      <c r="AM43" s="21"/>
      <c r="AN43" s="21"/>
    </row>
    <row r="44" spans="4:40" x14ac:dyDescent="0.25">
      <c r="D44" s="3"/>
      <c r="E44" s="3"/>
      <c r="F44" s="3"/>
      <c r="AJ44" s="18"/>
      <c r="AK44" s="20"/>
      <c r="AL44" s="20"/>
      <c r="AM44" s="21"/>
      <c r="AN44" s="21"/>
    </row>
    <row r="45" spans="4:40" x14ac:dyDescent="0.25">
      <c r="D45" s="3"/>
      <c r="E45" s="3"/>
      <c r="F45" s="3"/>
      <c r="AJ45" s="18"/>
      <c r="AK45" s="20"/>
      <c r="AL45" s="20"/>
      <c r="AM45" s="21"/>
      <c r="AN45" s="21"/>
    </row>
    <row r="46" spans="4:40" x14ac:dyDescent="0.25">
      <c r="D46" s="3"/>
      <c r="E46" s="3"/>
      <c r="F46" s="3"/>
      <c r="AJ46" s="18"/>
      <c r="AK46" s="20"/>
      <c r="AL46" s="20"/>
      <c r="AM46" s="21"/>
      <c r="AN46" s="21"/>
    </row>
    <row r="47" spans="4:40" x14ac:dyDescent="0.25">
      <c r="D47" s="3"/>
      <c r="E47" s="3"/>
      <c r="F47" s="3"/>
      <c r="AJ47" s="18"/>
      <c r="AK47" s="20"/>
      <c r="AL47" s="20"/>
      <c r="AM47" s="21"/>
      <c r="AN47" s="21"/>
    </row>
    <row r="48" spans="4:40" x14ac:dyDescent="0.25">
      <c r="D48" s="3"/>
      <c r="E48" s="3"/>
      <c r="F48" s="3"/>
      <c r="AJ48" s="18"/>
      <c r="AK48" s="20"/>
      <c r="AL48" s="20"/>
      <c r="AM48" s="21"/>
      <c r="AN48" s="21"/>
    </row>
    <row r="49" spans="4:43" x14ac:dyDescent="0.25">
      <c r="D49" s="3"/>
      <c r="E49" s="3" t="s">
        <v>121</v>
      </c>
      <c r="AJ49" s="18"/>
      <c r="AK49" s="20"/>
      <c r="AL49" s="20"/>
      <c r="AM49" s="21"/>
      <c r="AN49" s="21"/>
    </row>
    <row r="50" spans="4:43" x14ac:dyDescent="0.25">
      <c r="D50" s="3"/>
      <c r="E50" s="3"/>
      <c r="F50" s="3"/>
      <c r="AJ50" s="18"/>
      <c r="AK50" s="20"/>
      <c r="AL50" s="20"/>
      <c r="AM50" s="21"/>
      <c r="AN50" s="21"/>
    </row>
    <row r="51" spans="4:43" x14ac:dyDescent="0.25">
      <c r="D51" s="3"/>
      <c r="E51" s="3"/>
      <c r="F51" s="3"/>
      <c r="AM51" s="18"/>
      <c r="AN51" s="20"/>
      <c r="AO51" s="20"/>
      <c r="AP51" s="21"/>
      <c r="AQ51" s="21"/>
    </row>
    <row r="52" spans="4:43" x14ac:dyDescent="0.25">
      <c r="D52" s="3"/>
      <c r="E52" s="3"/>
      <c r="F52" s="3"/>
      <c r="AM52" s="18"/>
      <c r="AN52" s="20"/>
      <c r="AO52" s="20"/>
      <c r="AP52" s="21"/>
      <c r="AQ52" s="21"/>
    </row>
    <row r="53" spans="4:43" x14ac:dyDescent="0.25">
      <c r="D53" s="3"/>
      <c r="E53" s="3"/>
      <c r="F53" s="3"/>
      <c r="AM53" s="18"/>
      <c r="AN53" s="20"/>
      <c r="AO53" s="20"/>
      <c r="AP53" s="21"/>
      <c r="AQ53" s="21"/>
    </row>
    <row r="54" spans="4:43" x14ac:dyDescent="0.25">
      <c r="D54" s="3"/>
      <c r="E54" s="3"/>
      <c r="F54" s="3"/>
      <c r="AM54" s="18"/>
      <c r="AN54" s="20"/>
      <c r="AO54" s="20"/>
      <c r="AP54" s="21"/>
      <c r="AQ54" s="21"/>
    </row>
    <row r="55" spans="4:43" x14ac:dyDescent="0.25">
      <c r="D55" s="3"/>
      <c r="E55" s="3"/>
      <c r="F55" s="3"/>
      <c r="AM55" s="18"/>
      <c r="AN55" s="20"/>
      <c r="AO55" s="20"/>
      <c r="AP55" s="21"/>
      <c r="AQ55" s="21"/>
    </row>
    <row r="56" spans="4:43" x14ac:dyDescent="0.25">
      <c r="D56" s="3"/>
      <c r="E56" s="3"/>
      <c r="F56" s="3"/>
      <c r="AM56" s="18"/>
      <c r="AN56" s="20"/>
      <c r="AO56" s="20"/>
      <c r="AP56" s="21"/>
      <c r="AQ56" s="21"/>
    </row>
    <row r="57" spans="4:43" x14ac:dyDescent="0.25">
      <c r="D57" s="3"/>
      <c r="E57" s="3"/>
      <c r="F57" s="3"/>
      <c r="AM57" s="18"/>
      <c r="AN57" s="20"/>
      <c r="AO57" s="20"/>
      <c r="AP57" s="21"/>
      <c r="AQ57" s="21"/>
    </row>
    <row r="58" spans="4:43" x14ac:dyDescent="0.25">
      <c r="D58" s="3"/>
      <c r="E58" s="3"/>
      <c r="F58" s="3"/>
      <c r="AM58" s="18"/>
      <c r="AN58" s="20"/>
      <c r="AO58" s="20"/>
      <c r="AP58" s="21"/>
      <c r="AQ58" s="21"/>
    </row>
    <row r="59" spans="4:43" x14ac:dyDescent="0.25">
      <c r="D59" s="3"/>
      <c r="E59" s="3"/>
      <c r="F59" s="3"/>
      <c r="AM59" s="18"/>
      <c r="AN59" s="20"/>
      <c r="AO59" s="20"/>
      <c r="AP59" s="21"/>
      <c r="AQ59" s="21"/>
    </row>
    <row r="60" spans="4:43" x14ac:dyDescent="0.25">
      <c r="D60" s="3"/>
      <c r="E60" s="3"/>
      <c r="F60" s="3"/>
      <c r="AM60" s="18"/>
      <c r="AN60" s="20"/>
      <c r="AO60" s="20"/>
      <c r="AP60" s="21"/>
      <c r="AQ60" s="21"/>
    </row>
    <row r="61" spans="4:43" x14ac:dyDescent="0.25">
      <c r="D61" s="3"/>
      <c r="AM61" s="21"/>
      <c r="AN61" s="20"/>
      <c r="AO61" s="20"/>
      <c r="AP61" s="21"/>
      <c r="AQ61" s="21"/>
    </row>
    <row r="62" spans="4:43" x14ac:dyDescent="0.25">
      <c r="D62" s="3"/>
      <c r="AM62" s="21"/>
      <c r="AN62" s="20"/>
      <c r="AO62" s="20"/>
      <c r="AP62" s="21"/>
      <c r="AQ62" s="21"/>
    </row>
    <row r="63" spans="4:43" x14ac:dyDescent="0.25">
      <c r="AM63" s="21"/>
      <c r="AN63" s="20"/>
      <c r="AO63" s="20"/>
      <c r="AP63" s="21"/>
      <c r="AQ63" s="21"/>
    </row>
    <row r="64" spans="4:43" x14ac:dyDescent="0.25">
      <c r="AM64" s="21"/>
      <c r="AN64" s="20"/>
      <c r="AO64" s="20"/>
      <c r="AP64" s="21"/>
      <c r="AQ64" s="21"/>
    </row>
    <row r="65" spans="39:43" x14ac:dyDescent="0.25">
      <c r="AM65" s="21"/>
      <c r="AN65" s="20"/>
      <c r="AO65" s="20"/>
      <c r="AP65" s="21"/>
      <c r="AQ65" s="21"/>
    </row>
    <row r="66" spans="39:43" x14ac:dyDescent="0.25">
      <c r="AM66" s="21"/>
      <c r="AN66" s="21"/>
      <c r="AO66" s="21"/>
      <c r="AP66" s="21"/>
      <c r="AQ66" s="21"/>
    </row>
    <row r="67" spans="39:43" x14ac:dyDescent="0.25">
      <c r="AM67" s="21"/>
      <c r="AN67" s="21"/>
      <c r="AO67" s="21"/>
      <c r="AP67" s="21"/>
      <c r="AQ67" s="21"/>
    </row>
    <row r="68" spans="39:43" x14ac:dyDescent="0.25">
      <c r="AM68" s="21"/>
      <c r="AN68" s="21"/>
      <c r="AO68" s="21"/>
      <c r="AP68" s="21"/>
      <c r="AQ68" s="21"/>
    </row>
    <row r="81" spans="20:20" x14ac:dyDescent="0.25">
      <c r="T81" s="28" t="e">
        <v>#REF!</v>
      </c>
    </row>
  </sheetData>
  <sortState ref="F7:S11">
    <sortCondition ref="F11"/>
  </sortState>
  <mergeCells count="6">
    <mergeCell ref="V11:W11"/>
    <mergeCell ref="B1:O3"/>
    <mergeCell ref="V7:W7"/>
    <mergeCell ref="V8:W8"/>
    <mergeCell ref="V9:W9"/>
    <mergeCell ref="V10:W10"/>
  </mergeCells>
  <pageMargins left="0.39370078740157483" right="0.27559055118110237" top="0.55118110236220474" bottom="0.98425196850393704" header="0.51181102362204722" footer="0.51181102362204722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abSelected="1" view="pageBreakPreview" topLeftCell="A4" zoomScaleNormal="100" zoomScaleSheetLayoutView="100" workbookViewId="0">
      <selection activeCell="B33" sqref="B33"/>
    </sheetView>
  </sheetViews>
  <sheetFormatPr baseColWidth="10" defaultRowHeight="12.75" x14ac:dyDescent="0.2"/>
  <cols>
    <col min="1" max="1" width="29.7109375" style="4" bestFit="1" customWidth="1"/>
    <col min="2" max="2" width="12" style="4" bestFit="1" customWidth="1"/>
    <col min="3" max="3" width="32.85546875" style="4" bestFit="1" customWidth="1"/>
    <col min="4" max="6" width="13.7109375" style="4" customWidth="1"/>
    <col min="7" max="8" width="9.140625" style="4" customWidth="1"/>
    <col min="9" max="9" width="12" style="4" bestFit="1" customWidth="1"/>
    <col min="10" max="10" width="32.85546875" style="4" customWidth="1"/>
    <col min="11" max="11" width="5.85546875" style="4" customWidth="1"/>
    <col min="12" max="12" width="32.85546875" style="4" bestFit="1" customWidth="1"/>
    <col min="13" max="255" width="9.140625" style="4" customWidth="1"/>
    <col min="256" max="256" width="23.28515625" style="4" bestFit="1" customWidth="1"/>
    <col min="257" max="262" width="13.7109375" style="4" customWidth="1"/>
    <col min="263" max="264" width="9.140625" style="4" customWidth="1"/>
    <col min="265" max="265" width="12" style="4" bestFit="1" customWidth="1"/>
    <col min="266" max="266" width="32.85546875" style="4" bestFit="1" customWidth="1"/>
    <col min="267" max="267" width="5.85546875" style="4" customWidth="1"/>
    <col min="268" max="268" width="32.85546875" style="4" bestFit="1" customWidth="1"/>
    <col min="269" max="511" width="9.140625" style="4" customWidth="1"/>
    <col min="512" max="512" width="23.28515625" style="4" bestFit="1" customWidth="1"/>
    <col min="513" max="518" width="13.7109375" style="4" customWidth="1"/>
    <col min="519" max="520" width="9.140625" style="4" customWidth="1"/>
    <col min="521" max="521" width="12" style="4" bestFit="1" customWidth="1"/>
    <col min="522" max="522" width="32.85546875" style="4" bestFit="1" customWidth="1"/>
    <col min="523" max="523" width="5.85546875" style="4" customWidth="1"/>
    <col min="524" max="524" width="32.85546875" style="4" bestFit="1" customWidth="1"/>
    <col min="525" max="767" width="9.140625" style="4" customWidth="1"/>
    <col min="768" max="768" width="23.28515625" style="4" bestFit="1" customWidth="1"/>
    <col min="769" max="774" width="13.7109375" style="4" customWidth="1"/>
    <col min="775" max="776" width="9.140625" style="4" customWidth="1"/>
    <col min="777" max="777" width="12" style="4" bestFit="1" customWidth="1"/>
    <col min="778" max="778" width="32.85546875" style="4" bestFit="1" customWidth="1"/>
    <col min="779" max="779" width="5.85546875" style="4" customWidth="1"/>
    <col min="780" max="780" width="32.85546875" style="4" bestFit="1" customWidth="1"/>
    <col min="781" max="1023" width="9.140625" style="4" customWidth="1"/>
    <col min="1024" max="1024" width="23.28515625" style="4" bestFit="1" customWidth="1"/>
    <col min="1025" max="1030" width="13.7109375" style="4" customWidth="1"/>
    <col min="1031" max="1032" width="9.140625" style="4" customWidth="1"/>
    <col min="1033" max="1033" width="12" style="4" bestFit="1" customWidth="1"/>
    <col min="1034" max="1034" width="32.85546875" style="4" bestFit="1" customWidth="1"/>
    <col min="1035" max="1035" width="5.85546875" style="4" customWidth="1"/>
    <col min="1036" max="1036" width="32.85546875" style="4" bestFit="1" customWidth="1"/>
    <col min="1037" max="1279" width="9.140625" style="4" customWidth="1"/>
    <col min="1280" max="1280" width="23.28515625" style="4" bestFit="1" customWidth="1"/>
    <col min="1281" max="1286" width="13.7109375" style="4" customWidth="1"/>
    <col min="1287" max="1288" width="9.140625" style="4" customWidth="1"/>
    <col min="1289" max="1289" width="12" style="4" bestFit="1" customWidth="1"/>
    <col min="1290" max="1290" width="32.85546875" style="4" bestFit="1" customWidth="1"/>
    <col min="1291" max="1291" width="5.85546875" style="4" customWidth="1"/>
    <col min="1292" max="1292" width="32.85546875" style="4" bestFit="1" customWidth="1"/>
    <col min="1293" max="1535" width="9.140625" style="4" customWidth="1"/>
    <col min="1536" max="1536" width="23.28515625" style="4" bestFit="1" customWidth="1"/>
    <col min="1537" max="1542" width="13.7109375" style="4" customWidth="1"/>
    <col min="1543" max="1544" width="9.140625" style="4" customWidth="1"/>
    <col min="1545" max="1545" width="12" style="4" bestFit="1" customWidth="1"/>
    <col min="1546" max="1546" width="32.85546875" style="4" bestFit="1" customWidth="1"/>
    <col min="1547" max="1547" width="5.85546875" style="4" customWidth="1"/>
    <col min="1548" max="1548" width="32.85546875" style="4" bestFit="1" customWidth="1"/>
    <col min="1549" max="1791" width="9.140625" style="4" customWidth="1"/>
    <col min="1792" max="1792" width="23.28515625" style="4" bestFit="1" customWidth="1"/>
    <col min="1793" max="1798" width="13.7109375" style="4" customWidth="1"/>
    <col min="1799" max="1800" width="9.140625" style="4" customWidth="1"/>
    <col min="1801" max="1801" width="12" style="4" bestFit="1" customWidth="1"/>
    <col min="1802" max="1802" width="32.85546875" style="4" bestFit="1" customWidth="1"/>
    <col min="1803" max="1803" width="5.85546875" style="4" customWidth="1"/>
    <col min="1804" max="1804" width="32.85546875" style="4" bestFit="1" customWidth="1"/>
    <col min="1805" max="2047" width="9.140625" style="4" customWidth="1"/>
    <col min="2048" max="2048" width="23.28515625" style="4" bestFit="1" customWidth="1"/>
    <col min="2049" max="2054" width="13.7109375" style="4" customWidth="1"/>
    <col min="2055" max="2056" width="9.140625" style="4" customWidth="1"/>
    <col min="2057" max="2057" width="12" style="4" bestFit="1" customWidth="1"/>
    <col min="2058" max="2058" width="32.85546875" style="4" bestFit="1" customWidth="1"/>
    <col min="2059" max="2059" width="5.85546875" style="4" customWidth="1"/>
    <col min="2060" max="2060" width="32.85546875" style="4" bestFit="1" customWidth="1"/>
    <col min="2061" max="2303" width="9.140625" style="4" customWidth="1"/>
    <col min="2304" max="2304" width="23.28515625" style="4" bestFit="1" customWidth="1"/>
    <col min="2305" max="2310" width="13.7109375" style="4" customWidth="1"/>
    <col min="2311" max="2312" width="9.140625" style="4" customWidth="1"/>
    <col min="2313" max="2313" width="12" style="4" bestFit="1" customWidth="1"/>
    <col min="2314" max="2314" width="32.85546875" style="4" bestFit="1" customWidth="1"/>
    <col min="2315" max="2315" width="5.85546875" style="4" customWidth="1"/>
    <col min="2316" max="2316" width="32.85546875" style="4" bestFit="1" customWidth="1"/>
    <col min="2317" max="2559" width="9.140625" style="4" customWidth="1"/>
    <col min="2560" max="2560" width="23.28515625" style="4" bestFit="1" customWidth="1"/>
    <col min="2561" max="2566" width="13.7109375" style="4" customWidth="1"/>
    <col min="2567" max="2568" width="9.140625" style="4" customWidth="1"/>
    <col min="2569" max="2569" width="12" style="4" bestFit="1" customWidth="1"/>
    <col min="2570" max="2570" width="32.85546875" style="4" bestFit="1" customWidth="1"/>
    <col min="2571" max="2571" width="5.85546875" style="4" customWidth="1"/>
    <col min="2572" max="2572" width="32.85546875" style="4" bestFit="1" customWidth="1"/>
    <col min="2573" max="2815" width="9.140625" style="4" customWidth="1"/>
    <col min="2816" max="2816" width="23.28515625" style="4" bestFit="1" customWidth="1"/>
    <col min="2817" max="2822" width="13.7109375" style="4" customWidth="1"/>
    <col min="2823" max="2824" width="9.140625" style="4" customWidth="1"/>
    <col min="2825" max="2825" width="12" style="4" bestFit="1" customWidth="1"/>
    <col min="2826" max="2826" width="32.85546875" style="4" bestFit="1" customWidth="1"/>
    <col min="2827" max="2827" width="5.85546875" style="4" customWidth="1"/>
    <col min="2828" max="2828" width="32.85546875" style="4" bestFit="1" customWidth="1"/>
    <col min="2829" max="3071" width="9.140625" style="4" customWidth="1"/>
    <col min="3072" max="3072" width="23.28515625" style="4" bestFit="1" customWidth="1"/>
    <col min="3073" max="3078" width="13.7109375" style="4" customWidth="1"/>
    <col min="3079" max="3080" width="9.140625" style="4" customWidth="1"/>
    <col min="3081" max="3081" width="12" style="4" bestFit="1" customWidth="1"/>
    <col min="3082" max="3082" width="32.85546875" style="4" bestFit="1" customWidth="1"/>
    <col min="3083" max="3083" width="5.85546875" style="4" customWidth="1"/>
    <col min="3084" max="3084" width="32.85546875" style="4" bestFit="1" customWidth="1"/>
    <col min="3085" max="3327" width="9.140625" style="4" customWidth="1"/>
    <col min="3328" max="3328" width="23.28515625" style="4" bestFit="1" customWidth="1"/>
    <col min="3329" max="3334" width="13.7109375" style="4" customWidth="1"/>
    <col min="3335" max="3336" width="9.140625" style="4" customWidth="1"/>
    <col min="3337" max="3337" width="12" style="4" bestFit="1" customWidth="1"/>
    <col min="3338" max="3338" width="32.85546875" style="4" bestFit="1" customWidth="1"/>
    <col min="3339" max="3339" width="5.85546875" style="4" customWidth="1"/>
    <col min="3340" max="3340" width="32.85546875" style="4" bestFit="1" customWidth="1"/>
    <col min="3341" max="3583" width="9.140625" style="4" customWidth="1"/>
    <col min="3584" max="3584" width="23.28515625" style="4" bestFit="1" customWidth="1"/>
    <col min="3585" max="3590" width="13.7109375" style="4" customWidth="1"/>
    <col min="3591" max="3592" width="9.140625" style="4" customWidth="1"/>
    <col min="3593" max="3593" width="12" style="4" bestFit="1" customWidth="1"/>
    <col min="3594" max="3594" width="32.85546875" style="4" bestFit="1" customWidth="1"/>
    <col min="3595" max="3595" width="5.85546875" style="4" customWidth="1"/>
    <col min="3596" max="3596" width="32.85546875" style="4" bestFit="1" customWidth="1"/>
    <col min="3597" max="3839" width="9.140625" style="4" customWidth="1"/>
    <col min="3840" max="3840" width="23.28515625" style="4" bestFit="1" customWidth="1"/>
    <col min="3841" max="3846" width="13.7109375" style="4" customWidth="1"/>
    <col min="3847" max="3848" width="9.140625" style="4" customWidth="1"/>
    <col min="3849" max="3849" width="12" style="4" bestFit="1" customWidth="1"/>
    <col min="3850" max="3850" width="32.85546875" style="4" bestFit="1" customWidth="1"/>
    <col min="3851" max="3851" width="5.85546875" style="4" customWidth="1"/>
    <col min="3852" max="3852" width="32.85546875" style="4" bestFit="1" customWidth="1"/>
    <col min="3853" max="4095" width="9.140625" style="4" customWidth="1"/>
    <col min="4096" max="4096" width="23.28515625" style="4" bestFit="1" customWidth="1"/>
    <col min="4097" max="4102" width="13.7109375" style="4" customWidth="1"/>
    <col min="4103" max="4104" width="9.140625" style="4" customWidth="1"/>
    <col min="4105" max="4105" width="12" style="4" bestFit="1" customWidth="1"/>
    <col min="4106" max="4106" width="32.85546875" style="4" bestFit="1" customWidth="1"/>
    <col min="4107" max="4107" width="5.85546875" style="4" customWidth="1"/>
    <col min="4108" max="4108" width="32.85546875" style="4" bestFit="1" customWidth="1"/>
    <col min="4109" max="4351" width="9.140625" style="4" customWidth="1"/>
    <col min="4352" max="4352" width="23.28515625" style="4" bestFit="1" customWidth="1"/>
    <col min="4353" max="4358" width="13.7109375" style="4" customWidth="1"/>
    <col min="4359" max="4360" width="9.140625" style="4" customWidth="1"/>
    <col min="4361" max="4361" width="12" style="4" bestFit="1" customWidth="1"/>
    <col min="4362" max="4362" width="32.85546875" style="4" bestFit="1" customWidth="1"/>
    <col min="4363" max="4363" width="5.85546875" style="4" customWidth="1"/>
    <col min="4364" max="4364" width="32.85546875" style="4" bestFit="1" customWidth="1"/>
    <col min="4365" max="4607" width="9.140625" style="4" customWidth="1"/>
    <col min="4608" max="4608" width="23.28515625" style="4" bestFit="1" customWidth="1"/>
    <col min="4609" max="4614" width="13.7109375" style="4" customWidth="1"/>
    <col min="4615" max="4616" width="9.140625" style="4" customWidth="1"/>
    <col min="4617" max="4617" width="12" style="4" bestFit="1" customWidth="1"/>
    <col min="4618" max="4618" width="32.85546875" style="4" bestFit="1" customWidth="1"/>
    <col min="4619" max="4619" width="5.85546875" style="4" customWidth="1"/>
    <col min="4620" max="4620" width="32.85546875" style="4" bestFit="1" customWidth="1"/>
    <col min="4621" max="4863" width="9.140625" style="4" customWidth="1"/>
    <col min="4864" max="4864" width="23.28515625" style="4" bestFit="1" customWidth="1"/>
    <col min="4865" max="4870" width="13.7109375" style="4" customWidth="1"/>
    <col min="4871" max="4872" width="9.140625" style="4" customWidth="1"/>
    <col min="4873" max="4873" width="12" style="4" bestFit="1" customWidth="1"/>
    <col min="4874" max="4874" width="32.85546875" style="4" bestFit="1" customWidth="1"/>
    <col min="4875" max="4875" width="5.85546875" style="4" customWidth="1"/>
    <col min="4876" max="4876" width="32.85546875" style="4" bestFit="1" customWidth="1"/>
    <col min="4877" max="5119" width="9.140625" style="4" customWidth="1"/>
    <col min="5120" max="5120" width="23.28515625" style="4" bestFit="1" customWidth="1"/>
    <col min="5121" max="5126" width="13.7109375" style="4" customWidth="1"/>
    <col min="5127" max="5128" width="9.140625" style="4" customWidth="1"/>
    <col min="5129" max="5129" width="12" style="4" bestFit="1" customWidth="1"/>
    <col min="5130" max="5130" width="32.85546875" style="4" bestFit="1" customWidth="1"/>
    <col min="5131" max="5131" width="5.85546875" style="4" customWidth="1"/>
    <col min="5132" max="5132" width="32.85546875" style="4" bestFit="1" customWidth="1"/>
    <col min="5133" max="5375" width="9.140625" style="4" customWidth="1"/>
    <col min="5376" max="5376" width="23.28515625" style="4" bestFit="1" customWidth="1"/>
    <col min="5377" max="5382" width="13.7109375" style="4" customWidth="1"/>
    <col min="5383" max="5384" width="9.140625" style="4" customWidth="1"/>
    <col min="5385" max="5385" width="12" style="4" bestFit="1" customWidth="1"/>
    <col min="5386" max="5386" width="32.85546875" style="4" bestFit="1" customWidth="1"/>
    <col min="5387" max="5387" width="5.85546875" style="4" customWidth="1"/>
    <col min="5388" max="5388" width="32.85546875" style="4" bestFit="1" customWidth="1"/>
    <col min="5389" max="5631" width="9.140625" style="4" customWidth="1"/>
    <col min="5632" max="5632" width="23.28515625" style="4" bestFit="1" customWidth="1"/>
    <col min="5633" max="5638" width="13.7109375" style="4" customWidth="1"/>
    <col min="5639" max="5640" width="9.140625" style="4" customWidth="1"/>
    <col min="5641" max="5641" width="12" style="4" bestFit="1" customWidth="1"/>
    <col min="5642" max="5642" width="32.85546875" style="4" bestFit="1" customWidth="1"/>
    <col min="5643" max="5643" width="5.85546875" style="4" customWidth="1"/>
    <col min="5644" max="5644" width="32.85546875" style="4" bestFit="1" customWidth="1"/>
    <col min="5645" max="5887" width="9.140625" style="4" customWidth="1"/>
    <col min="5888" max="5888" width="23.28515625" style="4" bestFit="1" customWidth="1"/>
    <col min="5889" max="5894" width="13.7109375" style="4" customWidth="1"/>
    <col min="5895" max="5896" width="9.140625" style="4" customWidth="1"/>
    <col min="5897" max="5897" width="12" style="4" bestFit="1" customWidth="1"/>
    <col min="5898" max="5898" width="32.85546875" style="4" bestFit="1" customWidth="1"/>
    <col min="5899" max="5899" width="5.85546875" style="4" customWidth="1"/>
    <col min="5900" max="5900" width="32.85546875" style="4" bestFit="1" customWidth="1"/>
    <col min="5901" max="6143" width="9.140625" style="4" customWidth="1"/>
    <col min="6144" max="6144" width="23.28515625" style="4" bestFit="1" customWidth="1"/>
    <col min="6145" max="6150" width="13.7109375" style="4" customWidth="1"/>
    <col min="6151" max="6152" width="9.140625" style="4" customWidth="1"/>
    <col min="6153" max="6153" width="12" style="4" bestFit="1" customWidth="1"/>
    <col min="6154" max="6154" width="32.85546875" style="4" bestFit="1" customWidth="1"/>
    <col min="6155" max="6155" width="5.85546875" style="4" customWidth="1"/>
    <col min="6156" max="6156" width="32.85546875" style="4" bestFit="1" customWidth="1"/>
    <col min="6157" max="6399" width="9.140625" style="4" customWidth="1"/>
    <col min="6400" max="6400" width="23.28515625" style="4" bestFit="1" customWidth="1"/>
    <col min="6401" max="6406" width="13.7109375" style="4" customWidth="1"/>
    <col min="6407" max="6408" width="9.140625" style="4" customWidth="1"/>
    <col min="6409" max="6409" width="12" style="4" bestFit="1" customWidth="1"/>
    <col min="6410" max="6410" width="32.85546875" style="4" bestFit="1" customWidth="1"/>
    <col min="6411" max="6411" width="5.85546875" style="4" customWidth="1"/>
    <col min="6412" max="6412" width="32.85546875" style="4" bestFit="1" customWidth="1"/>
    <col min="6413" max="6655" width="9.140625" style="4" customWidth="1"/>
    <col min="6656" max="6656" width="23.28515625" style="4" bestFit="1" customWidth="1"/>
    <col min="6657" max="6662" width="13.7109375" style="4" customWidth="1"/>
    <col min="6663" max="6664" width="9.140625" style="4" customWidth="1"/>
    <col min="6665" max="6665" width="12" style="4" bestFit="1" customWidth="1"/>
    <col min="6666" max="6666" width="32.85546875" style="4" bestFit="1" customWidth="1"/>
    <col min="6667" max="6667" width="5.85546875" style="4" customWidth="1"/>
    <col min="6668" max="6668" width="32.85546875" style="4" bestFit="1" customWidth="1"/>
    <col min="6669" max="6911" width="9.140625" style="4" customWidth="1"/>
    <col min="6912" max="6912" width="23.28515625" style="4" bestFit="1" customWidth="1"/>
    <col min="6913" max="6918" width="13.7109375" style="4" customWidth="1"/>
    <col min="6919" max="6920" width="9.140625" style="4" customWidth="1"/>
    <col min="6921" max="6921" width="12" style="4" bestFit="1" customWidth="1"/>
    <col min="6922" max="6922" width="32.85546875" style="4" bestFit="1" customWidth="1"/>
    <col min="6923" max="6923" width="5.85546875" style="4" customWidth="1"/>
    <col min="6924" max="6924" width="32.85546875" style="4" bestFit="1" customWidth="1"/>
    <col min="6925" max="7167" width="9.140625" style="4" customWidth="1"/>
    <col min="7168" max="7168" width="23.28515625" style="4" bestFit="1" customWidth="1"/>
    <col min="7169" max="7174" width="13.7109375" style="4" customWidth="1"/>
    <col min="7175" max="7176" width="9.140625" style="4" customWidth="1"/>
    <col min="7177" max="7177" width="12" style="4" bestFit="1" customWidth="1"/>
    <col min="7178" max="7178" width="32.85546875" style="4" bestFit="1" customWidth="1"/>
    <col min="7179" max="7179" width="5.85546875" style="4" customWidth="1"/>
    <col min="7180" max="7180" width="32.85546875" style="4" bestFit="1" customWidth="1"/>
    <col min="7181" max="7423" width="9.140625" style="4" customWidth="1"/>
    <col min="7424" max="7424" width="23.28515625" style="4" bestFit="1" customWidth="1"/>
    <col min="7425" max="7430" width="13.7109375" style="4" customWidth="1"/>
    <col min="7431" max="7432" width="9.140625" style="4" customWidth="1"/>
    <col min="7433" max="7433" width="12" style="4" bestFit="1" customWidth="1"/>
    <col min="7434" max="7434" width="32.85546875" style="4" bestFit="1" customWidth="1"/>
    <col min="7435" max="7435" width="5.85546875" style="4" customWidth="1"/>
    <col min="7436" max="7436" width="32.85546875" style="4" bestFit="1" customWidth="1"/>
    <col min="7437" max="7679" width="9.140625" style="4" customWidth="1"/>
    <col min="7680" max="7680" width="23.28515625" style="4" bestFit="1" customWidth="1"/>
    <col min="7681" max="7686" width="13.7109375" style="4" customWidth="1"/>
    <col min="7687" max="7688" width="9.140625" style="4" customWidth="1"/>
    <col min="7689" max="7689" width="12" style="4" bestFit="1" customWidth="1"/>
    <col min="7690" max="7690" width="32.85546875" style="4" bestFit="1" customWidth="1"/>
    <col min="7691" max="7691" width="5.85546875" style="4" customWidth="1"/>
    <col min="7692" max="7692" width="32.85546875" style="4" bestFit="1" customWidth="1"/>
    <col min="7693" max="7935" width="9.140625" style="4" customWidth="1"/>
    <col min="7936" max="7936" width="23.28515625" style="4" bestFit="1" customWidth="1"/>
    <col min="7937" max="7942" width="13.7109375" style="4" customWidth="1"/>
    <col min="7943" max="7944" width="9.140625" style="4" customWidth="1"/>
    <col min="7945" max="7945" width="12" style="4" bestFit="1" customWidth="1"/>
    <col min="7946" max="7946" width="32.85546875" style="4" bestFit="1" customWidth="1"/>
    <col min="7947" max="7947" width="5.85546875" style="4" customWidth="1"/>
    <col min="7948" max="7948" width="32.85546875" style="4" bestFit="1" customWidth="1"/>
    <col min="7949" max="8191" width="9.140625" style="4" customWidth="1"/>
    <col min="8192" max="8192" width="23.28515625" style="4" bestFit="1" customWidth="1"/>
    <col min="8193" max="8198" width="13.7109375" style="4" customWidth="1"/>
    <col min="8199" max="8200" width="9.140625" style="4" customWidth="1"/>
    <col min="8201" max="8201" width="12" style="4" bestFit="1" customWidth="1"/>
    <col min="8202" max="8202" width="32.85546875" style="4" bestFit="1" customWidth="1"/>
    <col min="8203" max="8203" width="5.85546875" style="4" customWidth="1"/>
    <col min="8204" max="8204" width="32.85546875" style="4" bestFit="1" customWidth="1"/>
    <col min="8205" max="8447" width="9.140625" style="4" customWidth="1"/>
    <col min="8448" max="8448" width="23.28515625" style="4" bestFit="1" customWidth="1"/>
    <col min="8449" max="8454" width="13.7109375" style="4" customWidth="1"/>
    <col min="8455" max="8456" width="9.140625" style="4" customWidth="1"/>
    <col min="8457" max="8457" width="12" style="4" bestFit="1" customWidth="1"/>
    <col min="8458" max="8458" width="32.85546875" style="4" bestFit="1" customWidth="1"/>
    <col min="8459" max="8459" width="5.85546875" style="4" customWidth="1"/>
    <col min="8460" max="8460" width="32.85546875" style="4" bestFit="1" customWidth="1"/>
    <col min="8461" max="8703" width="9.140625" style="4" customWidth="1"/>
    <col min="8704" max="8704" width="23.28515625" style="4" bestFit="1" customWidth="1"/>
    <col min="8705" max="8710" width="13.7109375" style="4" customWidth="1"/>
    <col min="8711" max="8712" width="9.140625" style="4" customWidth="1"/>
    <col min="8713" max="8713" width="12" style="4" bestFit="1" customWidth="1"/>
    <col min="8714" max="8714" width="32.85546875" style="4" bestFit="1" customWidth="1"/>
    <col min="8715" max="8715" width="5.85546875" style="4" customWidth="1"/>
    <col min="8716" max="8716" width="32.85546875" style="4" bestFit="1" customWidth="1"/>
    <col min="8717" max="8959" width="9.140625" style="4" customWidth="1"/>
    <col min="8960" max="8960" width="23.28515625" style="4" bestFit="1" customWidth="1"/>
    <col min="8961" max="8966" width="13.7109375" style="4" customWidth="1"/>
    <col min="8967" max="8968" width="9.140625" style="4" customWidth="1"/>
    <col min="8969" max="8969" width="12" style="4" bestFit="1" customWidth="1"/>
    <col min="8970" max="8970" width="32.85546875" style="4" bestFit="1" customWidth="1"/>
    <col min="8971" max="8971" width="5.85546875" style="4" customWidth="1"/>
    <col min="8972" max="8972" width="32.85546875" style="4" bestFit="1" customWidth="1"/>
    <col min="8973" max="9215" width="9.140625" style="4" customWidth="1"/>
    <col min="9216" max="9216" width="23.28515625" style="4" bestFit="1" customWidth="1"/>
    <col min="9217" max="9222" width="13.7109375" style="4" customWidth="1"/>
    <col min="9223" max="9224" width="9.140625" style="4" customWidth="1"/>
    <col min="9225" max="9225" width="12" style="4" bestFit="1" customWidth="1"/>
    <col min="9226" max="9226" width="32.85546875" style="4" bestFit="1" customWidth="1"/>
    <col min="9227" max="9227" width="5.85546875" style="4" customWidth="1"/>
    <col min="9228" max="9228" width="32.85546875" style="4" bestFit="1" customWidth="1"/>
    <col min="9229" max="9471" width="9.140625" style="4" customWidth="1"/>
    <col min="9472" max="9472" width="23.28515625" style="4" bestFit="1" customWidth="1"/>
    <col min="9473" max="9478" width="13.7109375" style="4" customWidth="1"/>
    <col min="9479" max="9480" width="9.140625" style="4" customWidth="1"/>
    <col min="9481" max="9481" width="12" style="4" bestFit="1" customWidth="1"/>
    <col min="9482" max="9482" width="32.85546875" style="4" bestFit="1" customWidth="1"/>
    <col min="9483" max="9483" width="5.85546875" style="4" customWidth="1"/>
    <col min="9484" max="9484" width="32.85546875" style="4" bestFit="1" customWidth="1"/>
    <col min="9485" max="9727" width="9.140625" style="4" customWidth="1"/>
    <col min="9728" max="9728" width="23.28515625" style="4" bestFit="1" customWidth="1"/>
    <col min="9729" max="9734" width="13.7109375" style="4" customWidth="1"/>
    <col min="9735" max="9736" width="9.140625" style="4" customWidth="1"/>
    <col min="9737" max="9737" width="12" style="4" bestFit="1" customWidth="1"/>
    <col min="9738" max="9738" width="32.85546875" style="4" bestFit="1" customWidth="1"/>
    <col min="9739" max="9739" width="5.85546875" style="4" customWidth="1"/>
    <col min="9740" max="9740" width="32.85546875" style="4" bestFit="1" customWidth="1"/>
    <col min="9741" max="9983" width="9.140625" style="4" customWidth="1"/>
    <col min="9984" max="9984" width="23.28515625" style="4" bestFit="1" customWidth="1"/>
    <col min="9985" max="9990" width="13.7109375" style="4" customWidth="1"/>
    <col min="9991" max="9992" width="9.140625" style="4" customWidth="1"/>
    <col min="9993" max="9993" width="12" style="4" bestFit="1" customWidth="1"/>
    <col min="9994" max="9994" width="32.85546875" style="4" bestFit="1" customWidth="1"/>
    <col min="9995" max="9995" width="5.85546875" style="4" customWidth="1"/>
    <col min="9996" max="9996" width="32.85546875" style="4" bestFit="1" customWidth="1"/>
    <col min="9997" max="10239" width="9.140625" style="4" customWidth="1"/>
    <col min="10240" max="10240" width="23.28515625" style="4" bestFit="1" customWidth="1"/>
    <col min="10241" max="10246" width="13.7109375" style="4" customWidth="1"/>
    <col min="10247" max="10248" width="9.140625" style="4" customWidth="1"/>
    <col min="10249" max="10249" width="12" style="4" bestFit="1" customWidth="1"/>
    <col min="10250" max="10250" width="32.85546875" style="4" bestFit="1" customWidth="1"/>
    <col min="10251" max="10251" width="5.85546875" style="4" customWidth="1"/>
    <col min="10252" max="10252" width="32.85546875" style="4" bestFit="1" customWidth="1"/>
    <col min="10253" max="10495" width="9.140625" style="4" customWidth="1"/>
    <col min="10496" max="10496" width="23.28515625" style="4" bestFit="1" customWidth="1"/>
    <col min="10497" max="10502" width="13.7109375" style="4" customWidth="1"/>
    <col min="10503" max="10504" width="9.140625" style="4" customWidth="1"/>
    <col min="10505" max="10505" width="12" style="4" bestFit="1" customWidth="1"/>
    <col min="10506" max="10506" width="32.85546875" style="4" bestFit="1" customWidth="1"/>
    <col min="10507" max="10507" width="5.85546875" style="4" customWidth="1"/>
    <col min="10508" max="10508" width="32.85546875" style="4" bestFit="1" customWidth="1"/>
    <col min="10509" max="10751" width="9.140625" style="4" customWidth="1"/>
    <col min="10752" max="10752" width="23.28515625" style="4" bestFit="1" customWidth="1"/>
    <col min="10753" max="10758" width="13.7109375" style="4" customWidth="1"/>
    <col min="10759" max="10760" width="9.140625" style="4" customWidth="1"/>
    <col min="10761" max="10761" width="12" style="4" bestFit="1" customWidth="1"/>
    <col min="10762" max="10762" width="32.85546875" style="4" bestFit="1" customWidth="1"/>
    <col min="10763" max="10763" width="5.85546875" style="4" customWidth="1"/>
    <col min="10764" max="10764" width="32.85546875" style="4" bestFit="1" customWidth="1"/>
    <col min="10765" max="11007" width="9.140625" style="4" customWidth="1"/>
    <col min="11008" max="11008" width="23.28515625" style="4" bestFit="1" customWidth="1"/>
    <col min="11009" max="11014" width="13.7109375" style="4" customWidth="1"/>
    <col min="11015" max="11016" width="9.140625" style="4" customWidth="1"/>
    <col min="11017" max="11017" width="12" style="4" bestFit="1" customWidth="1"/>
    <col min="11018" max="11018" width="32.85546875" style="4" bestFit="1" customWidth="1"/>
    <col min="11019" max="11019" width="5.85546875" style="4" customWidth="1"/>
    <col min="11020" max="11020" width="32.85546875" style="4" bestFit="1" customWidth="1"/>
    <col min="11021" max="11263" width="9.140625" style="4" customWidth="1"/>
    <col min="11264" max="11264" width="23.28515625" style="4" bestFit="1" customWidth="1"/>
    <col min="11265" max="11270" width="13.7109375" style="4" customWidth="1"/>
    <col min="11271" max="11272" width="9.140625" style="4" customWidth="1"/>
    <col min="11273" max="11273" width="12" style="4" bestFit="1" customWidth="1"/>
    <col min="11274" max="11274" width="32.85546875" style="4" bestFit="1" customWidth="1"/>
    <col min="11275" max="11275" width="5.85546875" style="4" customWidth="1"/>
    <col min="11276" max="11276" width="32.85546875" style="4" bestFit="1" customWidth="1"/>
    <col min="11277" max="11519" width="9.140625" style="4" customWidth="1"/>
    <col min="11520" max="11520" width="23.28515625" style="4" bestFit="1" customWidth="1"/>
    <col min="11521" max="11526" width="13.7109375" style="4" customWidth="1"/>
    <col min="11527" max="11528" width="9.140625" style="4" customWidth="1"/>
    <col min="11529" max="11529" width="12" style="4" bestFit="1" customWidth="1"/>
    <col min="11530" max="11530" width="32.85546875" style="4" bestFit="1" customWidth="1"/>
    <col min="11531" max="11531" width="5.85546875" style="4" customWidth="1"/>
    <col min="11532" max="11532" width="32.85546875" style="4" bestFit="1" customWidth="1"/>
    <col min="11533" max="11775" width="9.140625" style="4" customWidth="1"/>
    <col min="11776" max="11776" width="23.28515625" style="4" bestFit="1" customWidth="1"/>
    <col min="11777" max="11782" width="13.7109375" style="4" customWidth="1"/>
    <col min="11783" max="11784" width="9.140625" style="4" customWidth="1"/>
    <col min="11785" max="11785" width="12" style="4" bestFit="1" customWidth="1"/>
    <col min="11786" max="11786" width="32.85546875" style="4" bestFit="1" customWidth="1"/>
    <col min="11787" max="11787" width="5.85546875" style="4" customWidth="1"/>
    <col min="11788" max="11788" width="32.85546875" style="4" bestFit="1" customWidth="1"/>
    <col min="11789" max="12031" width="9.140625" style="4" customWidth="1"/>
    <col min="12032" max="12032" width="23.28515625" style="4" bestFit="1" customWidth="1"/>
    <col min="12033" max="12038" width="13.7109375" style="4" customWidth="1"/>
    <col min="12039" max="12040" width="9.140625" style="4" customWidth="1"/>
    <col min="12041" max="12041" width="12" style="4" bestFit="1" customWidth="1"/>
    <col min="12042" max="12042" width="32.85546875" style="4" bestFit="1" customWidth="1"/>
    <col min="12043" max="12043" width="5.85546875" style="4" customWidth="1"/>
    <col min="12044" max="12044" width="32.85546875" style="4" bestFit="1" customWidth="1"/>
    <col min="12045" max="12287" width="9.140625" style="4" customWidth="1"/>
    <col min="12288" max="12288" width="23.28515625" style="4" bestFit="1" customWidth="1"/>
    <col min="12289" max="12294" width="13.7109375" style="4" customWidth="1"/>
    <col min="12295" max="12296" width="9.140625" style="4" customWidth="1"/>
    <col min="12297" max="12297" width="12" style="4" bestFit="1" customWidth="1"/>
    <col min="12298" max="12298" width="32.85546875" style="4" bestFit="1" customWidth="1"/>
    <col min="12299" max="12299" width="5.85546875" style="4" customWidth="1"/>
    <col min="12300" max="12300" width="32.85546875" style="4" bestFit="1" customWidth="1"/>
    <col min="12301" max="12543" width="9.140625" style="4" customWidth="1"/>
    <col min="12544" max="12544" width="23.28515625" style="4" bestFit="1" customWidth="1"/>
    <col min="12545" max="12550" width="13.7109375" style="4" customWidth="1"/>
    <col min="12551" max="12552" width="9.140625" style="4" customWidth="1"/>
    <col min="12553" max="12553" width="12" style="4" bestFit="1" customWidth="1"/>
    <col min="12554" max="12554" width="32.85546875" style="4" bestFit="1" customWidth="1"/>
    <col min="12555" max="12555" width="5.85546875" style="4" customWidth="1"/>
    <col min="12556" max="12556" width="32.85546875" style="4" bestFit="1" customWidth="1"/>
    <col min="12557" max="12799" width="9.140625" style="4" customWidth="1"/>
    <col min="12800" max="12800" width="23.28515625" style="4" bestFit="1" customWidth="1"/>
    <col min="12801" max="12806" width="13.7109375" style="4" customWidth="1"/>
    <col min="12807" max="12808" width="9.140625" style="4" customWidth="1"/>
    <col min="12809" max="12809" width="12" style="4" bestFit="1" customWidth="1"/>
    <col min="12810" max="12810" width="32.85546875" style="4" bestFit="1" customWidth="1"/>
    <col min="12811" max="12811" width="5.85546875" style="4" customWidth="1"/>
    <col min="12812" max="12812" width="32.85546875" style="4" bestFit="1" customWidth="1"/>
    <col min="12813" max="13055" width="9.140625" style="4" customWidth="1"/>
    <col min="13056" max="13056" width="23.28515625" style="4" bestFit="1" customWidth="1"/>
    <col min="13057" max="13062" width="13.7109375" style="4" customWidth="1"/>
    <col min="13063" max="13064" width="9.140625" style="4" customWidth="1"/>
    <col min="13065" max="13065" width="12" style="4" bestFit="1" customWidth="1"/>
    <col min="13066" max="13066" width="32.85546875" style="4" bestFit="1" customWidth="1"/>
    <col min="13067" max="13067" width="5.85546875" style="4" customWidth="1"/>
    <col min="13068" max="13068" width="32.85546875" style="4" bestFit="1" customWidth="1"/>
    <col min="13069" max="13311" width="9.140625" style="4" customWidth="1"/>
    <col min="13312" max="13312" width="23.28515625" style="4" bestFit="1" customWidth="1"/>
    <col min="13313" max="13318" width="13.7109375" style="4" customWidth="1"/>
    <col min="13319" max="13320" width="9.140625" style="4" customWidth="1"/>
    <col min="13321" max="13321" width="12" style="4" bestFit="1" customWidth="1"/>
    <col min="13322" max="13322" width="32.85546875" style="4" bestFit="1" customWidth="1"/>
    <col min="13323" max="13323" width="5.85546875" style="4" customWidth="1"/>
    <col min="13324" max="13324" width="32.85546875" style="4" bestFit="1" customWidth="1"/>
    <col min="13325" max="13567" width="9.140625" style="4" customWidth="1"/>
    <col min="13568" max="13568" width="23.28515625" style="4" bestFit="1" customWidth="1"/>
    <col min="13569" max="13574" width="13.7109375" style="4" customWidth="1"/>
    <col min="13575" max="13576" width="9.140625" style="4" customWidth="1"/>
    <col min="13577" max="13577" width="12" style="4" bestFit="1" customWidth="1"/>
    <col min="13578" max="13578" width="32.85546875" style="4" bestFit="1" customWidth="1"/>
    <col min="13579" max="13579" width="5.85546875" style="4" customWidth="1"/>
    <col min="13580" max="13580" width="32.85546875" style="4" bestFit="1" customWidth="1"/>
    <col min="13581" max="13823" width="9.140625" style="4" customWidth="1"/>
    <col min="13824" max="13824" width="23.28515625" style="4" bestFit="1" customWidth="1"/>
    <col min="13825" max="13830" width="13.7109375" style="4" customWidth="1"/>
    <col min="13831" max="13832" width="9.140625" style="4" customWidth="1"/>
    <col min="13833" max="13833" width="12" style="4" bestFit="1" customWidth="1"/>
    <col min="13834" max="13834" width="32.85546875" style="4" bestFit="1" customWidth="1"/>
    <col min="13835" max="13835" width="5.85546875" style="4" customWidth="1"/>
    <col min="13836" max="13836" width="32.85546875" style="4" bestFit="1" customWidth="1"/>
    <col min="13837" max="14079" width="9.140625" style="4" customWidth="1"/>
    <col min="14080" max="14080" width="23.28515625" style="4" bestFit="1" customWidth="1"/>
    <col min="14081" max="14086" width="13.7109375" style="4" customWidth="1"/>
    <col min="14087" max="14088" width="9.140625" style="4" customWidth="1"/>
    <col min="14089" max="14089" width="12" style="4" bestFit="1" customWidth="1"/>
    <col min="14090" max="14090" width="32.85546875" style="4" bestFit="1" customWidth="1"/>
    <col min="14091" max="14091" width="5.85546875" style="4" customWidth="1"/>
    <col min="14092" max="14092" width="32.85546875" style="4" bestFit="1" customWidth="1"/>
    <col min="14093" max="14335" width="9.140625" style="4" customWidth="1"/>
    <col min="14336" max="14336" width="23.28515625" style="4" bestFit="1" customWidth="1"/>
    <col min="14337" max="14342" width="13.7109375" style="4" customWidth="1"/>
    <col min="14343" max="14344" width="9.140625" style="4" customWidth="1"/>
    <col min="14345" max="14345" width="12" style="4" bestFit="1" customWidth="1"/>
    <col min="14346" max="14346" width="32.85546875" style="4" bestFit="1" customWidth="1"/>
    <col min="14347" max="14347" width="5.85546875" style="4" customWidth="1"/>
    <col min="14348" max="14348" width="32.85546875" style="4" bestFit="1" customWidth="1"/>
    <col min="14349" max="14591" width="9.140625" style="4" customWidth="1"/>
    <col min="14592" max="14592" width="23.28515625" style="4" bestFit="1" customWidth="1"/>
    <col min="14593" max="14598" width="13.7109375" style="4" customWidth="1"/>
    <col min="14599" max="14600" width="9.140625" style="4" customWidth="1"/>
    <col min="14601" max="14601" width="12" style="4" bestFit="1" customWidth="1"/>
    <col min="14602" max="14602" width="32.85546875" style="4" bestFit="1" customWidth="1"/>
    <col min="14603" max="14603" width="5.85546875" style="4" customWidth="1"/>
    <col min="14604" max="14604" width="32.85546875" style="4" bestFit="1" customWidth="1"/>
    <col min="14605" max="14847" width="9.140625" style="4" customWidth="1"/>
    <col min="14848" max="14848" width="23.28515625" style="4" bestFit="1" customWidth="1"/>
    <col min="14849" max="14854" width="13.7109375" style="4" customWidth="1"/>
    <col min="14855" max="14856" width="9.140625" style="4" customWidth="1"/>
    <col min="14857" max="14857" width="12" style="4" bestFit="1" customWidth="1"/>
    <col min="14858" max="14858" width="32.85546875" style="4" bestFit="1" customWidth="1"/>
    <col min="14859" max="14859" width="5.85546875" style="4" customWidth="1"/>
    <col min="14860" max="14860" width="32.85546875" style="4" bestFit="1" customWidth="1"/>
    <col min="14861" max="15103" width="9.140625" style="4" customWidth="1"/>
    <col min="15104" max="15104" width="23.28515625" style="4" bestFit="1" customWidth="1"/>
    <col min="15105" max="15110" width="13.7109375" style="4" customWidth="1"/>
    <col min="15111" max="15112" width="9.140625" style="4" customWidth="1"/>
    <col min="15113" max="15113" width="12" style="4" bestFit="1" customWidth="1"/>
    <col min="15114" max="15114" width="32.85546875" style="4" bestFit="1" customWidth="1"/>
    <col min="15115" max="15115" width="5.85546875" style="4" customWidth="1"/>
    <col min="15116" max="15116" width="32.85546875" style="4" bestFit="1" customWidth="1"/>
    <col min="15117" max="15359" width="9.140625" style="4" customWidth="1"/>
    <col min="15360" max="15360" width="23.28515625" style="4" bestFit="1" customWidth="1"/>
    <col min="15361" max="15366" width="13.7109375" style="4" customWidth="1"/>
    <col min="15367" max="15368" width="9.140625" style="4" customWidth="1"/>
    <col min="15369" max="15369" width="12" style="4" bestFit="1" customWidth="1"/>
    <col min="15370" max="15370" width="32.85546875" style="4" bestFit="1" customWidth="1"/>
    <col min="15371" max="15371" width="5.85546875" style="4" customWidth="1"/>
    <col min="15372" max="15372" width="32.85546875" style="4" bestFit="1" customWidth="1"/>
    <col min="15373" max="15615" width="9.140625" style="4" customWidth="1"/>
    <col min="15616" max="15616" width="23.28515625" style="4" bestFit="1" customWidth="1"/>
    <col min="15617" max="15622" width="13.7109375" style="4" customWidth="1"/>
    <col min="15623" max="15624" width="9.140625" style="4" customWidth="1"/>
    <col min="15625" max="15625" width="12" style="4" bestFit="1" customWidth="1"/>
    <col min="15626" max="15626" width="32.85546875" style="4" bestFit="1" customWidth="1"/>
    <col min="15627" max="15627" width="5.85546875" style="4" customWidth="1"/>
    <col min="15628" max="15628" width="32.85546875" style="4" bestFit="1" customWidth="1"/>
    <col min="15629" max="15871" width="9.140625" style="4" customWidth="1"/>
    <col min="15872" max="15872" width="23.28515625" style="4" bestFit="1" customWidth="1"/>
    <col min="15873" max="15878" width="13.7109375" style="4" customWidth="1"/>
    <col min="15879" max="15880" width="9.140625" style="4" customWidth="1"/>
    <col min="15881" max="15881" width="12" style="4" bestFit="1" customWidth="1"/>
    <col min="15882" max="15882" width="32.85546875" style="4" bestFit="1" customWidth="1"/>
    <col min="15883" max="15883" width="5.85546875" style="4" customWidth="1"/>
    <col min="15884" max="15884" width="32.85546875" style="4" bestFit="1" customWidth="1"/>
    <col min="15885" max="16127" width="9.140625" style="4" customWidth="1"/>
    <col min="16128" max="16128" width="23.28515625" style="4" bestFit="1" customWidth="1"/>
    <col min="16129" max="16134" width="13.7109375" style="4" customWidth="1"/>
    <col min="16135" max="16136" width="9.140625" style="4" customWidth="1"/>
    <col min="16137" max="16137" width="12" style="4" bestFit="1" customWidth="1"/>
    <col min="16138" max="16138" width="32.85546875" style="4" bestFit="1" customWidth="1"/>
    <col min="16139" max="16139" width="5.85546875" style="4" customWidth="1"/>
    <col min="16140" max="16140" width="32.85546875" style="4" bestFit="1" customWidth="1"/>
    <col min="16141" max="16384" width="9.140625" style="4" customWidth="1"/>
  </cols>
  <sheetData>
    <row r="1" spans="1:7" x14ac:dyDescent="0.2">
      <c r="A1" s="109" t="s">
        <v>99</v>
      </c>
      <c r="B1" s="109"/>
      <c r="C1" s="109"/>
      <c r="D1" s="109"/>
      <c r="E1" s="109"/>
      <c r="F1" s="109"/>
      <c r="G1" s="109"/>
    </row>
    <row r="2" spans="1:7" x14ac:dyDescent="0.2">
      <c r="A2" s="109"/>
      <c r="B2" s="109"/>
      <c r="C2" s="109"/>
      <c r="D2" s="109"/>
      <c r="E2" s="109"/>
      <c r="F2" s="109"/>
      <c r="G2" s="109"/>
    </row>
    <row r="3" spans="1:7" x14ac:dyDescent="0.2">
      <c r="A3" s="109"/>
      <c r="B3" s="109"/>
      <c r="C3" s="109"/>
      <c r="D3" s="109"/>
      <c r="E3" s="109"/>
      <c r="F3" s="109"/>
      <c r="G3" s="109"/>
    </row>
    <row r="4" spans="1:7" ht="13.5" thickBot="1" x14ac:dyDescent="0.25"/>
    <row r="5" spans="1:7" ht="14.25" thickBot="1" x14ac:dyDescent="0.3">
      <c r="B5" s="10" t="s">
        <v>100</v>
      </c>
      <c r="C5" s="11" t="s">
        <v>101</v>
      </c>
    </row>
    <row r="6" spans="1:7" ht="13.5" x14ac:dyDescent="0.25">
      <c r="A6" s="7" t="s">
        <v>107</v>
      </c>
      <c r="B6" s="12">
        <v>0.82051282051282048</v>
      </c>
      <c r="C6" s="13">
        <v>0.17948717948717949</v>
      </c>
    </row>
    <row r="7" spans="1:7" ht="13.5" x14ac:dyDescent="0.25">
      <c r="A7" s="8" t="s">
        <v>108</v>
      </c>
      <c r="B7" s="14">
        <v>0.69444444444444442</v>
      </c>
      <c r="C7" s="15">
        <v>0.30555555555555558</v>
      </c>
    </row>
    <row r="8" spans="1:7" ht="13.5" x14ac:dyDescent="0.25">
      <c r="A8" s="8" t="s">
        <v>109</v>
      </c>
      <c r="B8" s="14">
        <v>0.87096774193548387</v>
      </c>
      <c r="C8" s="15">
        <v>0.12903225806451613</v>
      </c>
    </row>
    <row r="9" spans="1:7" ht="13.5" x14ac:dyDescent="0.25">
      <c r="A9" s="8" t="s">
        <v>110</v>
      </c>
      <c r="B9" s="14">
        <v>0.8571428571428571</v>
      </c>
      <c r="C9" s="15">
        <v>0.14285714285714285</v>
      </c>
    </row>
    <row r="10" spans="1:7" ht="14.25" thickBot="1" x14ac:dyDescent="0.3">
      <c r="A10" s="9" t="s">
        <v>111</v>
      </c>
      <c r="B10" s="16">
        <v>0.90322580645161288</v>
      </c>
      <c r="C10" s="17">
        <v>9.6774193548387094E-2</v>
      </c>
    </row>
    <row r="11" spans="1:7" ht="13.5" x14ac:dyDescent="0.25">
      <c r="A11" s="7" t="s">
        <v>102</v>
      </c>
      <c r="B11" s="12">
        <v>0.8571428571428571</v>
      </c>
      <c r="C11" s="13">
        <v>0.14285714285714285</v>
      </c>
    </row>
    <row r="12" spans="1:7" ht="13.5" x14ac:dyDescent="0.25">
      <c r="A12" s="8" t="s">
        <v>103</v>
      </c>
      <c r="B12" s="14">
        <v>0.62857142857142856</v>
      </c>
      <c r="C12" s="15">
        <v>0.37142857142857144</v>
      </c>
    </row>
    <row r="13" spans="1:7" ht="13.5" x14ac:dyDescent="0.25">
      <c r="A13" s="8" t="s">
        <v>104</v>
      </c>
      <c r="B13" s="14">
        <v>0.88888888888888884</v>
      </c>
      <c r="C13" s="15">
        <v>0.1111111111111111</v>
      </c>
      <c r="D13" s="110"/>
    </row>
    <row r="14" spans="1:7" ht="13.5" x14ac:dyDescent="0.25">
      <c r="A14" s="8" t="s">
        <v>105</v>
      </c>
      <c r="B14" s="14">
        <v>0.76666666666666672</v>
      </c>
      <c r="C14" s="15">
        <v>0.23333333333333334</v>
      </c>
      <c r="D14" s="110"/>
    </row>
    <row r="15" spans="1:7" ht="14.25" thickBot="1" x14ac:dyDescent="0.3">
      <c r="A15" s="9" t="s">
        <v>106</v>
      </c>
      <c r="B15" s="16">
        <v>0.92592592592592593</v>
      </c>
      <c r="C15" s="17">
        <v>7.407407407407407E-2</v>
      </c>
      <c r="D15" s="110"/>
    </row>
    <row r="16" spans="1:7" ht="13.5" x14ac:dyDescent="0.25">
      <c r="A16" s="7" t="s">
        <v>113</v>
      </c>
      <c r="B16" s="12">
        <v>0.8</v>
      </c>
      <c r="C16" s="13">
        <v>0.19999999999999996</v>
      </c>
      <c r="D16" s="110"/>
      <c r="F16" s="5"/>
    </row>
    <row r="17" spans="1:6" ht="13.5" x14ac:dyDescent="0.25">
      <c r="A17" s="8" t="s">
        <v>114</v>
      </c>
      <c r="B17" s="14">
        <v>0.5714285714285714</v>
      </c>
      <c r="C17" s="15">
        <v>0.4285714285714286</v>
      </c>
      <c r="D17" s="110"/>
    </row>
    <row r="18" spans="1:6" ht="13.5" x14ac:dyDescent="0.25">
      <c r="A18" s="8" t="s">
        <v>115</v>
      </c>
      <c r="B18" s="14">
        <v>0.88571428571428568</v>
      </c>
      <c r="C18" s="15">
        <v>0.11428571428571432</v>
      </c>
      <c r="D18" s="110"/>
    </row>
    <row r="19" spans="1:6" ht="13.5" x14ac:dyDescent="0.25">
      <c r="A19" s="8" t="s">
        <v>116</v>
      </c>
      <c r="B19" s="14">
        <v>0.8</v>
      </c>
      <c r="C19" s="15">
        <v>0.19999999999999996</v>
      </c>
      <c r="D19" s="110"/>
    </row>
    <row r="20" spans="1:6" ht="14.25" thickBot="1" x14ac:dyDescent="0.3">
      <c r="A20" s="9" t="s">
        <v>117</v>
      </c>
      <c r="B20" s="16">
        <v>0.8571428571428571</v>
      </c>
      <c r="C20" s="17">
        <v>0.1428571428571429</v>
      </c>
      <c r="D20" s="110"/>
      <c r="F20" s="5"/>
    </row>
    <row r="21" spans="1:6" ht="13.5" x14ac:dyDescent="0.25">
      <c r="A21" s="7" t="s">
        <v>124</v>
      </c>
      <c r="B21" s="12">
        <v>0.75757575757575757</v>
      </c>
      <c r="C21" s="13">
        <v>0.24242424242424243</v>
      </c>
      <c r="D21" s="110"/>
    </row>
    <row r="22" spans="1:6" ht="13.5" x14ac:dyDescent="0.25">
      <c r="A22" s="8" t="s">
        <v>125</v>
      </c>
      <c r="B22" s="14">
        <v>0.78787878787878785</v>
      </c>
      <c r="C22" s="15">
        <v>0.21212121212121215</v>
      </c>
      <c r="D22" s="110"/>
    </row>
    <row r="23" spans="1:6" ht="13.5" x14ac:dyDescent="0.25">
      <c r="A23" s="8" t="s">
        <v>126</v>
      </c>
      <c r="B23" s="14">
        <v>0.84848484848484851</v>
      </c>
      <c r="C23" s="15">
        <v>0.15151515151515149</v>
      </c>
      <c r="D23" s="110"/>
    </row>
    <row r="24" spans="1:6" ht="13.5" x14ac:dyDescent="0.25">
      <c r="A24" s="8" t="s">
        <v>127</v>
      </c>
      <c r="B24" s="14">
        <v>0.78787878787878785</v>
      </c>
      <c r="C24" s="15">
        <v>0.21212121212121215</v>
      </c>
      <c r="D24" s="110"/>
      <c r="F24" s="5"/>
    </row>
    <row r="25" spans="1:6" ht="13.5" x14ac:dyDescent="0.25">
      <c r="A25" s="8" t="s">
        <v>123</v>
      </c>
      <c r="B25" s="14">
        <v>0.87878787878787878</v>
      </c>
      <c r="C25" s="15">
        <v>0.12121212121212122</v>
      </c>
      <c r="D25" s="110"/>
    </row>
    <row r="26" spans="1:6" ht="14.25" thickBot="1" x14ac:dyDescent="0.3">
      <c r="A26" s="9" t="s">
        <v>122</v>
      </c>
      <c r="B26" s="16">
        <v>0.93939393939393945</v>
      </c>
      <c r="C26" s="17">
        <v>6.0606060606060552E-2</v>
      </c>
      <c r="D26" s="110"/>
    </row>
    <row r="28" spans="1:6" ht="13.5" x14ac:dyDescent="0.25">
      <c r="F28" s="5"/>
    </row>
    <row r="32" spans="1:6" ht="13.5" x14ac:dyDescent="0.25">
      <c r="F32" s="5"/>
    </row>
    <row r="37" spans="5:5" ht="13.5" x14ac:dyDescent="0.25">
      <c r="E37" s="6" t="s">
        <v>128</v>
      </c>
    </row>
  </sheetData>
  <mergeCells count="1">
    <mergeCell ref="A1:G3"/>
  </mergeCells>
  <pageMargins left="0.75" right="0.75" top="1" bottom="1" header="0.5" footer="0.5"/>
  <pageSetup scale="8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'G1'!Área_de_impresión</vt:lpstr>
      <vt:lpstr>'G2'!Área_de_impresión</vt:lpstr>
      <vt:lpstr>'G3'!Área_de_impresión</vt:lpstr>
      <vt:lpstr>'G4'!Área_de_impresión</vt:lpstr>
      <vt:lpstr>'G5'!Área_de_impresión</vt:lpstr>
      <vt:lpstr>'G6'!Área_de_impresión</vt:lpstr>
      <vt:lpstr>'G7'!Área_de_impresión</vt:lpstr>
      <vt:lpstr>'G8'!Área_de_impresión</vt:lpstr>
      <vt:lpstr>'G9'!Área_de_impresión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Segovia Baquero Santiago</dc:creator>
  <cp:lastModifiedBy>Segovia Baquero Santiago David</cp:lastModifiedBy>
  <cp:lastPrinted>2013-10-01T19:45:33Z</cp:lastPrinted>
  <dcterms:created xsi:type="dcterms:W3CDTF">2013-06-20T15:56:37Z</dcterms:created>
  <dcterms:modified xsi:type="dcterms:W3CDTF">2016-10-31T18:40:39Z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{DB015C12-63D1-4BD7-9691-F02CDC96FB29}</vt:lpwstr>
  </property>
</Properties>
</file>